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0" windowWidth="16455" windowHeight="6750"/>
  </bookViews>
  <sheets>
    <sheet name="ТвинПро. Прайс-лист 14.09.2020" sheetId="2" r:id="rId1"/>
    <sheet name="АПК «Бастион-2»" sheetId="4" r:id="rId2"/>
    <sheet name="Elsys" sheetId="7" r:id="rId3"/>
    <sheet name="VideoNova" sheetId="6" r:id="rId4"/>
    <sheet name="«Пунктир-С»" sheetId="9" r:id="rId5"/>
    <sheet name="«Заря»" sheetId="10" r:id="rId6"/>
  </sheets>
  <definedNames>
    <definedName name="Print_Area" localSheetId="5">'«Заря»'!$B$1:$D$11</definedName>
    <definedName name="Print_Area" localSheetId="4">'«Пунктир-С»'!$B$1:$D$28</definedName>
    <definedName name="Print_Area" localSheetId="2">Elsys!$B$1:$D$10</definedName>
    <definedName name="Print_Area" localSheetId="3">VideoNova!$A$1:$C$14</definedName>
    <definedName name="Print_Area" localSheetId="1">'АПК «Бастион-2»'!$B$1:$D$10</definedName>
    <definedName name="Print_Area" localSheetId="0">'ТвинПро. Прайс-лист 14.09.2020'!$B$1:$E$34</definedName>
    <definedName name="_xlnm.Print_Area" localSheetId="5">'«Заря»'!$A$1:$D$46</definedName>
    <definedName name="_xlnm.Print_Area" localSheetId="4">'«Пунктир-С»'!$A$1:$D$28</definedName>
    <definedName name="_xlnm.Print_Area" localSheetId="2">Elsys!$A$1:$D$79</definedName>
    <definedName name="_xlnm.Print_Area" localSheetId="3">VideoNova!$A$1:$C$14</definedName>
    <definedName name="_xlnm.Print_Area" localSheetId="1">'АПК «Бастион-2»'!$A$1:$D$93</definedName>
    <definedName name="_xlnm.Print_Area" localSheetId="0">'ТвинПро. Прайс-лист 14.09.2020'!$B$1:$E$29</definedName>
    <definedName name="ывапцв" localSheetId="5">#REF!</definedName>
    <definedName name="ывапцв">#REF!</definedName>
  </definedNames>
  <calcPr calcId="145621"/>
</workbook>
</file>

<file path=xl/calcChain.xml><?xml version="1.0" encoding="utf-8"?>
<calcChain xmlns="http://schemas.openxmlformats.org/spreadsheetml/2006/main">
  <c r="B2" i="4" l="1"/>
  <c r="B4" i="4" l="1"/>
  <c r="B5" i="4"/>
  <c r="B5" i="10" l="1"/>
  <c r="B4" i="10"/>
  <c r="B2" i="10"/>
  <c r="B5" i="9" l="1"/>
  <c r="B4" i="9"/>
  <c r="B2" i="9"/>
  <c r="B5" i="7"/>
  <c r="B4" i="7"/>
  <c r="B2" i="7"/>
  <c r="A5" i="6" l="1"/>
  <c r="A4" i="6"/>
  <c r="A2" i="6"/>
</calcChain>
</file>

<file path=xl/sharedStrings.xml><?xml version="1.0" encoding="utf-8"?>
<sst xmlns="http://schemas.openxmlformats.org/spreadsheetml/2006/main" count="601" uniqueCount="583">
  <si>
    <t>Утверждаю</t>
  </si>
  <si>
    <t xml:space="preserve">ПРАЙС  ЛИСТ </t>
  </si>
  <si>
    <t>Наименование</t>
  </si>
  <si>
    <t>Краткое описание</t>
  </si>
  <si>
    <t>Контроллеры серии Elsys-MB</t>
  </si>
  <si>
    <t>Elsys-MB-SM-2A-TП</t>
  </si>
  <si>
    <t>Elsys-MB-Light-2A-00-TП</t>
  </si>
  <si>
    <t>Elsys-MB-Std-2A-00-TП</t>
  </si>
  <si>
    <t>Elsys-MB-Pro-2A-00-TП</t>
  </si>
  <si>
    <t>Elsys-MB-Pro4-2A-00-TП</t>
  </si>
  <si>
    <t>Elsys-MB-NET</t>
  </si>
  <si>
    <t>Elsys-MB-NET-2A-TП</t>
  </si>
  <si>
    <t>Модули</t>
  </si>
  <si>
    <t>Elsys-IP</t>
  </si>
  <si>
    <t>Elsys-IO/MB</t>
  </si>
  <si>
    <t>Elsys-XB2</t>
  </si>
  <si>
    <t>Elsys-XB8</t>
  </si>
  <si>
    <t>Elsys-XB32</t>
  </si>
  <si>
    <t>Elsys-XB64</t>
  </si>
  <si>
    <t>Elsys-CU-USB/232-485</t>
  </si>
  <si>
    <t>Elsys-RC-232/485</t>
  </si>
  <si>
    <t>Elsys-RC-232/485-PC</t>
  </si>
  <si>
    <t>Elsys-IC-WG/RS</t>
  </si>
  <si>
    <t>Elsys-IC-WG/TM</t>
  </si>
  <si>
    <t>Аппаратные средства для подсистем телевизионного наблюдения и регистрации</t>
  </si>
  <si>
    <t>Elsys-TTV-01</t>
  </si>
  <si>
    <t>Elsys-RTV-01</t>
  </si>
  <si>
    <t>Elsys-LP</t>
  </si>
  <si>
    <t>Elsys-IO</t>
  </si>
  <si>
    <t>Elsys-MB-Light (плата)</t>
  </si>
  <si>
    <t>Elsys-MB-Std (плата)</t>
  </si>
  <si>
    <t>Elsys-MB-Pro (плата)</t>
  </si>
  <si>
    <t>Elsys-MB-Pro4 (плата)</t>
  </si>
  <si>
    <t>Elsys-Lock w/key</t>
  </si>
  <si>
    <r>
      <t xml:space="preserve">Elsys-MB-SM </t>
    </r>
    <r>
      <rPr>
        <b/>
        <sz val="9"/>
        <color indexed="10"/>
        <rFont val="Arial Cyr"/>
        <charset val="204"/>
      </rPr>
      <t/>
    </r>
  </si>
  <si>
    <t>Считыватели СКУД Elsys</t>
  </si>
  <si>
    <t>Elsys-SW10-EH Gray</t>
  </si>
  <si>
    <t>Elsys-SW10-EH Black</t>
  </si>
  <si>
    <t>Elsys-SW-USB</t>
  </si>
  <si>
    <t>Elsys-SW20-MF Black</t>
  </si>
  <si>
    <t>Elsys-SW20-MF Gray</t>
  </si>
  <si>
    <t>Elsys-SW-USB-MF</t>
  </si>
  <si>
    <t>Elsys-SW30-EH</t>
  </si>
  <si>
    <t>«Бастион-2 - Сервер 500»</t>
  </si>
  <si>
    <t>«Бастион-2 - Сервер 2000»</t>
  </si>
  <si>
    <t>«Бастион-2 - Сервер 5000»</t>
  </si>
  <si>
    <t>«Бастион-2 - Сервер Unlim»</t>
  </si>
  <si>
    <t>«Бастион-2 - Сервер». Обновление с 500 до 2000</t>
  </si>
  <si>
    <t>«Бастион-2 - Сервер». Обновление с 500 до 5000</t>
  </si>
  <si>
    <t>«Бастион-2 - Сервер». Обновление с 500 до Unlim</t>
  </si>
  <si>
    <t>«Бастион-2 - Сервер». Обновление с 2000 до 5000</t>
  </si>
  <si>
    <t>«Бастион-2 - Сервер». Обновление с 2000 до Unlim</t>
  </si>
  <si>
    <t>«Бастион-2 - Сервер». Обновление с 5000 до Unlim</t>
  </si>
  <si>
    <t>«Бастион-2 - АРМ оператора»</t>
  </si>
  <si>
    <t>«Бастион-2 - АРМ Бюро пропусков»</t>
  </si>
  <si>
    <t>«Бастион-2 - АРМ УРВ Про»</t>
  </si>
  <si>
    <t>«Бастион-2 - АРМ Отчет Про»</t>
  </si>
  <si>
    <t>Вспомогательные модули</t>
  </si>
  <si>
    <t xml:space="preserve">«Бастион-2 – Аудит» </t>
  </si>
  <si>
    <t>«Бастион-2 - Web-заявка»  (исп. 10)</t>
  </si>
  <si>
    <t>«Бастион-2 - Web-заявка»  (исп. Unlim)</t>
  </si>
  <si>
    <t>«Бастион-2 - ПЦН»</t>
  </si>
  <si>
    <t>«Бастион-2 - Репликация»</t>
  </si>
  <si>
    <t>«Бастион-2 - С2000» (исп. 4)</t>
  </si>
  <si>
    <t>«Бастион-2 - С2000» (исп. 10)</t>
  </si>
  <si>
    <t>«Бастион-2 - С2000» (исп. 20)</t>
  </si>
  <si>
    <t>«Бастион-2 - С2000» (исп. 127)</t>
  </si>
  <si>
    <t>«Бастион-2 - Peridect»</t>
  </si>
  <si>
    <t>«Бастион-2 - Forteza»</t>
  </si>
  <si>
    <t>«Бастион-2 - Intrepid II»</t>
  </si>
  <si>
    <t>«Бастион-2 - Заря»</t>
  </si>
  <si>
    <t>«Бастион-2 - Domination»</t>
  </si>
  <si>
    <t>«Бастион-2 - Интеллект»</t>
  </si>
  <si>
    <t>СКУД Elsys</t>
  </si>
  <si>
    <t>VideoNova</t>
  </si>
  <si>
    <t>Серверные модули (только один в системе)</t>
  </si>
  <si>
    <t>«Бастион-2-OPC сервер»</t>
  </si>
  <si>
    <t>«Бастион-2 – Schrack» (исп. 2500)</t>
  </si>
  <si>
    <t>Elsys-MB-АС</t>
  </si>
  <si>
    <t>Elsys-MB-АС-2A-TП</t>
  </si>
  <si>
    <t>АПК «Бастион-2»</t>
  </si>
  <si>
    <t>«Бастион-2-ИКС»</t>
  </si>
  <si>
    <t>Elsys-IC-RS/WG</t>
  </si>
  <si>
    <t>«Бастион-2 – АРМ Бюро пропусков с МТП»</t>
  </si>
  <si>
    <t>«Бастион-2 – Маршрут»</t>
  </si>
  <si>
    <t>«Бастион-2 - Пунктир-С»</t>
  </si>
  <si>
    <t>«Бастион-2 - Индустриальное питание»</t>
  </si>
  <si>
    <t>«Бастион-2 - Велкам»</t>
  </si>
  <si>
    <t>«Бастион-2 - SecurOS»</t>
  </si>
  <si>
    <t>Elsys-Box</t>
  </si>
  <si>
    <t>«Бастион-2 – SNMP агент»</t>
  </si>
  <si>
    <t>Директор ООО «ТвинПро»</t>
  </si>
  <si>
    <t>_______________ П.Н. Чиликин</t>
  </si>
  <si>
    <r>
      <rPr>
        <b/>
        <sz val="8"/>
        <rFont val="Segoe UI"/>
        <family val="2"/>
        <charset val="204"/>
      </rPr>
      <t>Считыватель proximity карт стандартов EM-Marin и HID ProxCard II в вандалозащищенном корпусе.</t>
    </r>
    <r>
      <rPr>
        <sz val="8"/>
        <rFont val="Segoe UI"/>
        <family val="2"/>
        <charset val="204"/>
      </rPr>
      <t xml:space="preserve"> Расстояние считывания 2-5 см. Выходные интерфейсы Wiegand-26, Wiegand 42, Touch Memory. </t>
    </r>
    <r>
      <rPr>
        <b/>
        <sz val="8"/>
        <rFont val="Segoe UI"/>
        <family val="2"/>
        <charset val="204"/>
      </rPr>
      <t>Корпус - нержавеющая сталь.</t>
    </r>
  </si>
  <si>
    <r>
      <t>Передатчик телевизионного сигнала по витой паре.</t>
    </r>
    <r>
      <rPr>
        <sz val="8"/>
        <rFont val="Segoe UI"/>
        <family val="2"/>
        <charset val="204"/>
      </rPr>
      <t xml:space="preserve"> Бескорпусная плата. Питание 12В, максимальная длина линии связи - до 1500 м.</t>
    </r>
  </si>
  <si>
    <r>
      <t>Приемник телевизионного сигнала по витой паре.</t>
    </r>
    <r>
      <rPr>
        <sz val="8"/>
        <rFont val="Segoe UI"/>
        <family val="2"/>
        <charset val="204"/>
      </rPr>
      <t xml:space="preserve"> Бескорпусная плата. Питание 12В, максимальная длина линии связи - до 1500 м.</t>
    </r>
  </si>
  <si>
    <r>
      <t>Устройство защиты приемопередатчиков видеосигнала</t>
    </r>
    <r>
      <rPr>
        <sz val="8"/>
        <rFont val="Segoe UI"/>
        <family val="2"/>
        <charset val="204"/>
      </rPr>
      <t xml:space="preserve"> по витой паре от импульсных помех высокой энергии (грозозащита).</t>
    </r>
  </si>
  <si>
    <r>
      <t xml:space="preserve">Металлический корпус для контроллера Elsys-MB </t>
    </r>
    <r>
      <rPr>
        <sz val="8"/>
        <rFont val="Segoe UI"/>
        <family val="2"/>
        <charset val="204"/>
      </rPr>
      <t>без замка, без источника питания.</t>
    </r>
  </si>
  <si>
    <t>VideoNova-Номер(исп.1) 
A50-IP-1</t>
  </si>
  <si>
    <t>VideoNova-Номер(исп.2) 
A50-IP-2</t>
  </si>
  <si>
    <t>VideoNova-Номер(исп.4) 
A50-IP-4</t>
  </si>
  <si>
    <t>тел.: +7 (495) 419-03-04</t>
  </si>
  <si>
    <t>http://www.twinpro.ru/</t>
  </si>
  <si>
    <t>info@twinpro.ru</t>
  </si>
  <si>
    <t>125040, г. Москва, ул. 1-я Ямского поля, д. 28</t>
  </si>
  <si>
    <t>Блоки управления</t>
  </si>
  <si>
    <t>«Пунктир-ЦП-С»</t>
  </si>
  <si>
    <t>«Пунктир-ЛК-С»</t>
  </si>
  <si>
    <t>«Пунктир-ДД-С-С-ZZ»</t>
  </si>
  <si>
    <t>«Пунктир-ДД-С-А-ZZ»</t>
  </si>
  <si>
    <t>«Пунктир-ДД-С-С-00»</t>
  </si>
  <si>
    <t>«Пунктир-ДД-С-П»</t>
  </si>
  <si>
    <t>«Пунктир-РМ-МР»</t>
  </si>
  <si>
    <t>Релейные модули</t>
  </si>
  <si>
    <t>«Пунктир-МВ-С»</t>
  </si>
  <si>
    <t>«Пунктир-МЗ-С»</t>
  </si>
  <si>
    <t>«Пунктир-KЗ-С»</t>
  </si>
  <si>
    <t>Датчики-детекторы</t>
  </si>
  <si>
    <t>Цены указаны в российских рублях (RUB) с учетом НДС на условиях «склад-Москва»</t>
  </si>
  <si>
    <t>«Заря-К-14»</t>
  </si>
  <si>
    <t>Кронштейны</t>
  </si>
  <si>
    <t>Узлы крепления</t>
  </si>
  <si>
    <t>«Заря-УК-4»</t>
  </si>
  <si>
    <t>«Заря-С» исп. У</t>
  </si>
  <si>
    <t>«Заря-С» исп. П</t>
  </si>
  <si>
    <t>«Заря-КЛС» исп. У</t>
  </si>
  <si>
    <t>«Заря-КЛС» исп. B</t>
  </si>
  <si>
    <t>ПО «АРМ Заря»</t>
  </si>
  <si>
    <t>Контроллеры, аксессуары и программное обеспечение «Заря»</t>
  </si>
  <si>
    <t>Дополнительные лицензии на 1 контроллер «Заря-КЛС»</t>
  </si>
  <si>
    <t>«Пунктир-С»</t>
  </si>
  <si>
    <t>«Заря»</t>
  </si>
  <si>
    <t>«Бастион-2 - Intrepid»</t>
  </si>
  <si>
    <r>
      <t xml:space="preserve">Модуль интеграции системы охраны периметра </t>
    </r>
    <r>
      <rPr>
        <b/>
        <sz val="8"/>
        <rFont val="Segoe UI"/>
        <family val="2"/>
        <charset val="204"/>
      </rPr>
      <t>Intrepid MicroPoint</t>
    </r>
    <r>
      <rPr>
        <sz val="8"/>
        <rFont val="Segoe UI"/>
        <family val="2"/>
        <charset val="204"/>
      </rPr>
      <t xml:space="preserve">,   обеспечивает работу </t>
    </r>
    <r>
      <rPr>
        <b/>
        <sz val="8"/>
        <rFont val="Segoe UI"/>
        <family val="2"/>
        <charset val="204"/>
      </rPr>
      <t>одного процессорного модуля (PM)</t>
    </r>
    <r>
      <rPr>
        <sz val="8"/>
        <rFont val="Segoe UI"/>
        <family val="2"/>
        <charset val="204"/>
      </rPr>
      <t xml:space="preserve"> системы (до 400 метров периметра).</t>
    </r>
  </si>
  <si>
    <t>Elsys-SW70-MF/EH Gray</t>
  </si>
  <si>
    <t>Elsys-SW70-MF/EH Black</t>
  </si>
  <si>
    <t>Модуль  1 АРМ протоколирования изменений информационных объектов базы данных ИСБ («персональные данные сотрудников», «пропуска», «карты доступа») и получения отчетов об истории изменения (историчности) данных.</t>
  </si>
  <si>
    <t>Модуль интеграции одного (любого) периметрального извещателя торговой марки Forteza, оснащенного интерфейсом RS-485 («Зебра», «Рельеф», «Фортеза»). Для интеграции одного извещателя «Рельеф-2» необходимо два экземпляра модуля «Бастион-2-Forteza».</t>
  </si>
  <si>
    <t>Аппаратные средства управления внешними устройствами</t>
  </si>
  <si>
    <t>Сетевая система контроля и управления доступом</t>
  </si>
  <si>
    <t>Цифровая система видеонаблюдения</t>
  </si>
  <si>
    <t>Система защиты периметра</t>
  </si>
  <si>
    <t>Система охранного освещения</t>
  </si>
  <si>
    <t>Аппаратно-программный комплекс для создания интегрированных систем безопасности</t>
  </si>
  <si>
    <t>«Пунктир-РМ-У»</t>
  </si>
  <si>
    <r>
      <rPr>
        <b/>
        <sz val="8"/>
        <rFont val="Segoe UI"/>
        <family val="2"/>
        <charset val="204"/>
      </rPr>
      <t>Модуль расширения памяти</t>
    </r>
    <r>
      <rPr>
        <sz val="8"/>
        <rFont val="Segoe UI"/>
        <family val="2"/>
        <charset val="204"/>
      </rPr>
      <t xml:space="preserve"> контроллеров Elsys-MB версий Light, Standard, Pro, Pro4 до</t>
    </r>
    <r>
      <rPr>
        <b/>
        <sz val="8"/>
        <rFont val="Segoe UI"/>
        <family val="2"/>
        <charset val="204"/>
      </rPr>
      <t xml:space="preserve"> 81000 карт / 62000 событий</t>
    </r>
    <r>
      <rPr>
        <sz val="8"/>
        <rFont val="Segoe UI"/>
        <family val="2"/>
        <charset val="204"/>
      </rPr>
      <t xml:space="preserve"> (максимум 162000 карт при уменьшении буфера событий), 1800 временных интервалов, 1800 уровней доступа.</t>
    </r>
  </si>
  <si>
    <t>«Бастион-2 – Trassir»</t>
  </si>
  <si>
    <t>«Бастион-2 – AxxonNext»</t>
  </si>
  <si>
    <t>«Бастион-2 – СС ТМК»</t>
  </si>
  <si>
    <t>Elsys-ZCP</t>
  </si>
  <si>
    <r>
      <t>Настольный считыватель</t>
    </r>
    <r>
      <rPr>
        <sz val="8"/>
        <rFont val="Segoe UI"/>
        <family val="2"/>
        <charset val="204"/>
      </rPr>
      <t>, обеспечивающий считывание номеров, чтение и запись защищенных секторов памяти идентификаторов форматов Mifare 1K, 4K и Ultralight.</t>
    </r>
  </si>
  <si>
    <t>«Заря-УК-8»</t>
  </si>
  <si>
    <t>Elsys-PVR-PU исп.1</t>
  </si>
  <si>
    <t>Elsys-SW19-EH исп. 1</t>
  </si>
  <si>
    <t xml:space="preserve"> </t>
  </si>
  <si>
    <t>Elsys-PVR</t>
  </si>
  <si>
    <t>Elsys-PVR-TR</t>
  </si>
  <si>
    <t>Elsys-PVR-TA</t>
  </si>
  <si>
    <t>«Бастион-2 – Рубеж Прот. R3» (исп. 2000)</t>
  </si>
  <si>
    <t xml:space="preserve">«Бастион-2 – Визирь», 
базовое исполнение
</t>
  </si>
  <si>
    <t>«Бастион-2 – Визирь», Исп. 1</t>
  </si>
  <si>
    <t>«Бастион-2 – Рубикон» (исп. 128)</t>
  </si>
  <si>
    <t>«Бастион-2 – Рубикон» (исп. 512)</t>
  </si>
  <si>
    <t>«Бастион-2 – Рубикон» (исп. 2048)</t>
  </si>
  <si>
    <t>«Бастион-2 – Рубикон» (исп. 5000)</t>
  </si>
  <si>
    <t>Модуль интеграции оборудования адресной системы безопасности (АСБ) «Рубикон» на базе приборов приемно-контрольных ППК-М и ППК-Е. 
Обеспечивает мониторинг и управление состоянием областей охраны (разделов) и технических средств (ТС) ОПС - адресных извещателей, оповещателей выходов управления и т.д.. Поддерживаемое оборудование: ППК-М, ППК-Е, А2ДПИ, АОПИ, АР1, АР5, АРмини, ИР-П, ИРС, АМК, ИСМ22, ОСЗ, МК3, КА2. 
Модуль интеграции не поддерживает работу с модулями контроля и управления доступом. 
Рассчитан на работу с  системой, емкостью до 5000 ТС.</t>
  </si>
  <si>
    <t>«Бастион-2 – БИ АС» (Исп.1)</t>
  </si>
  <si>
    <t>Модуль интеграции предназначен для взаимодействия с комплексом биометрической идентификации по изображению лица разработки ФГУП «ГосНИИАС». 
Поддерживается однофакторная и двухфакторная идентификация, а также отслеживание места нахождения лиц с помощью виртуальных точек прохода. 
Модуль исполнения 1 предназначен для биометрической идентификации в 1 точке прохода в 1 направлении (вход или выход), либо для организации одной виртуальной точки прохода. 
Требуется наличие контроллеров ELSYS-MB (Light, Std, Pro, Pro4), подключенных через ELSYS-MB-Net, а также модуль «Бастион-2 – Elsys» для управления запирающими устройствами и проверки полномочий пользователей СКУД.</t>
  </si>
  <si>
    <t>«Бастион-2 - Паспорт»</t>
  </si>
  <si>
    <r>
      <t>Охранный контроллер, предназначенный для работы в составе СКУД Elsys, обеспечивает контроль восьми шлейфов сигнализации</t>
    </r>
    <r>
      <rPr>
        <sz val="8"/>
        <rFont val="Segoe UI"/>
        <family val="2"/>
        <charset val="204"/>
      </rPr>
      <t>. Один подключаемый считыватель (для постановки/снятия с охраны), два программируемых релейных выхода. Платмассовый корпус, без источника питания.</t>
    </r>
  </si>
  <si>
    <r>
      <t xml:space="preserve">Коммуникационный сетевой контроллер Elsys-MB-Net </t>
    </r>
    <r>
      <rPr>
        <sz val="8"/>
        <rFont val="Segoe UI"/>
        <family val="2"/>
        <charset val="204"/>
      </rPr>
      <t>предназначен для подключения к серверу СКУД по сети Ethernet до 63 контроллеров доступа, объединенных линией RS-485, и управления одной сетевой группой контроллеров Elsys-MB вариантов исполнения Light, Standard, Pro, Pro4 (до 63 контроллеров) с интерфейсными модулями Elsys-IP. Пластиковый корпус, без источника питания.</t>
    </r>
  </si>
  <si>
    <r>
      <rPr>
        <b/>
        <sz val="8"/>
        <rFont val="Segoe UI"/>
        <family val="2"/>
        <charset val="204"/>
      </rPr>
      <t>Считыватель бесконтактных карт стандартов EM-Marin и HID ProxCard II.</t>
    </r>
    <r>
      <rPr>
        <sz val="8"/>
        <rFont val="Segoe UI"/>
        <family val="2"/>
        <charset val="204"/>
      </rPr>
      <t xml:space="preserve"> Расстояние считывания 6-14 см. Выходные интерфейсы Wiegand-26, Wiegand 42, Touch Memory. Режим защиты от использования дубликатов (клонов) карт. </t>
    </r>
    <r>
      <rPr>
        <b/>
        <sz val="8"/>
        <rFont val="Segoe UI"/>
        <family val="2"/>
        <charset val="204"/>
      </rPr>
      <t>Корпус - светло-серый пластик.</t>
    </r>
  </si>
  <si>
    <r>
      <rPr>
        <b/>
        <sz val="8"/>
        <rFont val="Segoe UI"/>
        <family val="2"/>
        <charset val="204"/>
      </rPr>
      <t>Считыватель бесконтактных карт стандартов EM-Marin и HID ProxCard II.</t>
    </r>
    <r>
      <rPr>
        <sz val="8"/>
        <rFont val="Segoe UI"/>
        <family val="2"/>
        <charset val="204"/>
      </rPr>
      <t xml:space="preserve"> Расстояние считывания 6-14 см. Выходные интерфейсы Wiegand-26, Wiegand 42, Touch Memory. Режим защиты от использования дубликатов (клонов) карт. </t>
    </r>
    <r>
      <rPr>
        <b/>
        <sz val="8"/>
        <rFont val="Segoe UI"/>
        <family val="2"/>
        <charset val="204"/>
      </rPr>
      <t>Корпус - пластик черного цвета.</t>
    </r>
  </si>
  <si>
    <r>
      <rPr>
        <b/>
        <sz val="8"/>
        <rFont val="Segoe UI"/>
        <family val="2"/>
        <charset val="204"/>
      </rPr>
      <t>Считыватель бесконтактных карт стандарта Mifare.</t>
    </r>
    <r>
      <rPr>
        <sz val="8"/>
        <rFont val="Segoe UI"/>
        <family val="2"/>
        <charset val="204"/>
      </rPr>
      <t xml:space="preserve"> Расстояние считывания 3-6 см. Выходные интерфейсы Wiegand-26, Wiegand 42, Touch Memory. Возможность работы в режимах чтения UID и в защищенном режиме. </t>
    </r>
    <r>
      <rPr>
        <b/>
        <sz val="8"/>
        <rFont val="Segoe UI"/>
        <family val="2"/>
        <charset val="204"/>
      </rPr>
      <t>Корпус - пластик светло-серого цвета.</t>
    </r>
  </si>
  <si>
    <r>
      <rPr>
        <b/>
        <sz val="8"/>
        <rFont val="Segoe UI"/>
        <family val="2"/>
        <charset val="204"/>
      </rPr>
      <t>Считыватель бесконтактных карт стандарта Mifare.</t>
    </r>
    <r>
      <rPr>
        <sz val="8"/>
        <rFont val="Segoe UI"/>
        <family val="2"/>
        <charset val="204"/>
      </rPr>
      <t xml:space="preserve"> Расстояние считывания 3-6 см. Выходные интерфейсы Wiegand-26, Wiegand 42, Touch Memory. Возможность работы в режимах чтения UID и в защищенном режиме. </t>
    </r>
    <r>
      <rPr>
        <b/>
        <sz val="8"/>
        <rFont val="Segoe UI"/>
        <family val="2"/>
        <charset val="204"/>
      </rPr>
      <t>Корпус - пластик черного цвета.</t>
    </r>
  </si>
  <si>
    <r>
      <rPr>
        <b/>
        <sz val="8"/>
        <rFont val="Segoe UI"/>
        <family val="2"/>
        <charset val="204"/>
      </rPr>
      <t>Мультиформатный считыватель бесконтактных карт стандартов EM-Marin, HID ProxCard II, Mifare</t>
    </r>
    <r>
      <rPr>
        <sz val="8"/>
        <rFont val="Segoe UI"/>
        <family val="2"/>
        <charset val="204"/>
      </rPr>
      <t xml:space="preserve">. Выходные интерфейсы Wiegand-26, Touch Memory. Для идентификаторов Mifare выполняется считывание только серийного номера карты (UID). Расстояние считывания 2-10 см. </t>
    </r>
    <r>
      <rPr>
        <b/>
        <sz val="8"/>
        <rFont val="Segoe UI"/>
        <family val="2"/>
        <charset val="204"/>
      </rPr>
      <t>Корпус - светло-серый пластик.</t>
    </r>
  </si>
  <si>
    <r>
      <rPr>
        <b/>
        <sz val="8"/>
        <rFont val="Segoe UI"/>
        <family val="2"/>
        <charset val="204"/>
      </rPr>
      <t>Мультиформатный считыватель бесконтактных карт стандартов EM-Marin, HID ProxCard II, Mifare</t>
    </r>
    <r>
      <rPr>
        <sz val="8"/>
        <rFont val="Segoe UI"/>
        <family val="2"/>
        <charset val="204"/>
      </rPr>
      <t xml:space="preserve">. Выходные интерфейсы Wiegand-26, Touch Memory. Для идентификаторов Mifare выполняется считывание только серийного номера карты (UID). Расстояние считывания 2-10 см. </t>
    </r>
    <r>
      <rPr>
        <b/>
        <sz val="8"/>
        <rFont val="Segoe UI"/>
        <family val="2"/>
        <charset val="204"/>
      </rPr>
      <t>Корпус - пластик черного цвета.</t>
    </r>
  </si>
  <si>
    <t>Устройства биометрической идентификации по рисунку вен ладони</t>
  </si>
  <si>
    <r>
      <t xml:space="preserve">Считыватель биометрический для идентификации пользователей СКУД по рисунку вен ладони и бесконтактным RFID идентификаторам. </t>
    </r>
    <r>
      <rPr>
        <sz val="8"/>
        <rFont val="Segoe UI"/>
        <family val="2"/>
        <charset val="204"/>
      </rPr>
      <t>Информационная емкость – 20000 пользователей, время принятия решения – не более 2 сек, FAR – 0,000008% при FRR – 0,01%, считывание бесконтактных карт стандартов EM-Marin и HID ProxCard II, выходные интерфейсы Wiegand-26, Wiegand 42.
Считыватель состоит из одного терминала доступа Elsys-PVR-TA и одного процессорного блока Elsys-PVR-PU исп.1.
Считыватель не предназначен для самостоятельного управления исполнительными устройствами. Корпус - серый пластик.</t>
    </r>
    <r>
      <rPr>
        <b/>
        <sz val="8"/>
        <rFont val="Segoe UI"/>
        <family val="2"/>
        <charset val="204"/>
      </rPr>
      <t xml:space="preserve">
</t>
    </r>
  </si>
  <si>
    <r>
      <t>Повторитель (репитер) интерфейса RS-485&lt;&gt;RS-485 / преобразователь интерфейсов RS-232&lt;&gt;RS-485</t>
    </r>
    <r>
      <rPr>
        <sz val="8"/>
        <rFont val="Segoe UI"/>
        <family val="2"/>
        <charset val="204"/>
      </rPr>
      <t xml:space="preserve"> с гальванической развязкой.</t>
    </r>
  </si>
  <si>
    <r>
      <t>Повторитель (репитер) интерфейса RS-485&lt;&gt;RS-485 / преобразователь интерфейсов RS-232&lt;&gt;RS-485</t>
    </r>
    <r>
      <rPr>
        <sz val="8"/>
        <rFont val="Segoe UI"/>
        <family val="2"/>
        <charset val="204"/>
      </rPr>
      <t xml:space="preserve"> с гальванической развязкой и комплектом соединительных кабелей: для подключения к COM-порту и для питания от порта USB компьютера.</t>
    </r>
  </si>
  <si>
    <r>
      <t>Базовый модуль контроллера Elsys-MB-Light-2A-00-TП</t>
    </r>
    <r>
      <rPr>
        <sz val="8"/>
        <rFont val="Segoe UI"/>
        <family val="2"/>
        <charset val="204"/>
      </rPr>
      <t xml:space="preserve"> сетевой СКУД Elsys. Печатная плата. Напряжение питания 10…14 В постоянного тока. Ток потребления 250 мА.</t>
    </r>
  </si>
  <si>
    <r>
      <t>Базовый модуль контроллера Elsys-MB-Std-2A-00-TП</t>
    </r>
    <r>
      <rPr>
        <sz val="8"/>
        <rFont val="Segoe UI"/>
        <family val="2"/>
        <charset val="204"/>
      </rPr>
      <t xml:space="preserve"> сетевой СКУД Elsys. Печатная плата. Напряжение питания 10…14 В постоянного тока. Ток потребления 250 мА.</t>
    </r>
  </si>
  <si>
    <r>
      <t>Базовый модуль контроллера Elsys-MB-Pro-2A-00-TП</t>
    </r>
    <r>
      <rPr>
        <sz val="8"/>
        <rFont val="Segoe UI"/>
        <family val="2"/>
        <charset val="204"/>
      </rPr>
      <t xml:space="preserve"> сетевой СКУД Elsys. Печатная плата. Напряжение питания 10…14 В постоянного тока. Ток потребления 250 мА.</t>
    </r>
  </si>
  <si>
    <r>
      <t>Базовый модуль контроллера Elsys-MB-Pro4-2A-00-TП</t>
    </r>
    <r>
      <rPr>
        <sz val="8"/>
        <rFont val="Segoe UI"/>
        <family val="2"/>
        <charset val="204"/>
      </rPr>
      <t xml:space="preserve"> сетевой СКУД Elsys. Печатная плата. Напряжение питания 10…14 В постоянного тока. Ток потребления 250 мА.</t>
    </r>
  </si>
  <si>
    <r>
      <t xml:space="preserve">Импульсный резервируемый источник питания. </t>
    </r>
    <r>
      <rPr>
        <sz val="8"/>
        <rFont val="Segoe UI"/>
        <family val="2"/>
        <charset val="204"/>
      </rPr>
      <t>Предназначен для питания контроллеров СКУД Elsys. Максимальный средний ток 1.2 А, максимальный ток в импульсе – 2 А.</t>
    </r>
  </si>
  <si>
    <r>
      <t xml:space="preserve">Процессорный блок считывателя биометрического Elsys-PVR. </t>
    </r>
    <r>
      <rPr>
        <sz val="8"/>
        <rFont val="Segoe UI"/>
        <family val="2"/>
        <charset val="204"/>
      </rPr>
      <t>Максимальное количество пользователей в памяти – 20 000, среднее время анализа – 2 сек. Металлический корпус, питание 220 В, встроенный резервируемым источник вторичного питания, без аккумулятора.</t>
    </r>
  </si>
  <si>
    <r>
      <t xml:space="preserve">Терминал доступа биометрического считывателя.
</t>
    </r>
    <r>
      <rPr>
        <sz val="8"/>
        <rFont val="Segoe UI"/>
        <family val="2"/>
        <charset val="204"/>
      </rPr>
      <t>Обеспечивает считывание рисунка вен ладони и/или бесконтактных карт стандартов EM-Marin и HID ProxCard II, формирование соответствующих кодов (эталонных дескрипторов) и их передачу в процессорный блок Elsys-PVR-PU.
Корпус - серый пластик.</t>
    </r>
    <r>
      <rPr>
        <b/>
        <sz val="8"/>
        <rFont val="Segoe UI"/>
        <family val="2"/>
        <charset val="204"/>
      </rPr>
      <t xml:space="preserve">
</t>
    </r>
  </si>
  <si>
    <t>Дополнительное оборудование</t>
  </si>
  <si>
    <t>Серверный модуль АПК «Бастион-2» (в системе обязательно должен быть один и только один из серверных модулей). Обеспечивает основной функционал интеграции систем безопасности и поддерживает работу СКУД, содержащую до 500 активных персональных идентификаторов (карт доступа, PIN-кодов и пр.).</t>
  </si>
  <si>
    <t>Серверный модуль АПК «Бастион-2» (в системе обязательно должна быть один и только один из серверных модулей). Обеспечивает основной функционал интеграции систем безопасности и поддерживает работу СКУД, содержащую до 2000 персональных идентификаторов (карт доступа, PIN-кодов и пр.).</t>
  </si>
  <si>
    <t>Серверный модуль АПК «Бастион-2» (в системе обязательно должен быть один и только один из серверных модулей). Обеспечивает основной функционал интеграции систем безопасности и поддерживает работу СКУД, содержащую до 5000 персональных идентификаторов (карт доступа, PIN-кодов и пр.).</t>
  </si>
  <si>
    <t>Серверный АПК «Бастион-2» (в системе обязательно должен быть один и только один из серверных модулей). Обеспечивает основной функционал интеграции систем безопасности и поддерживает работу СКУД без ограничения числа персональных идентификаторов (карт доступа, PIN-кодов и пр.).</t>
  </si>
  <si>
    <t>Модуль одного сетевого автоматизированного рабочего места (АРМ) оператора системы. Обеспечивает администрирование, полное управление и мониторинг интегрированной системы безопасности.</t>
  </si>
  <si>
    <t>Модуль одного АРМ «Бюро пропусков», дополненный функциональностью работы с материальными и транспортными пропусками (МТП).</t>
  </si>
  <si>
    <t>Модуль одного АРМ системы учета рабочего времени. Обеспечивает формирование  отчетов об отработанном времени в соответствии с требованиями Трудового кодекса Российской Федерации на основании данных , получаемых от системы контроля и управления доступом (СКУД).</t>
  </si>
  <si>
    <t>Модуль одного АРМ «Бюро пропусков», включающий в себя модуль работы с пропусками (создание редактирование удаление постоянных, временных и разовых пропусков), систему для создания форм и печати пропусков.</t>
  </si>
  <si>
    <t>Обновление серверного модуля АПК «Бастион-2» с «Бастион-2 - Сервер 5000» до «Бастион-2 - Сервер Unlim».</t>
  </si>
  <si>
    <t>Обновление серверного модуля АПК «Бастион-2» с «Бастион-2 - Сервер 2000» до «Бастион-2 - Сервер Unlim».</t>
  </si>
  <si>
    <t>Обновление серверного модуля АПК «Бастион-2» с «Бастион-2 - Сервер 2000» до «Бастион-2 - Сервер 5000».</t>
  </si>
  <si>
    <t>Обновление серверного модуля АПК «Бастион-2» с «Бастион-2 - Сервер 500» до «Бастион-2 - Сервер Unlim».</t>
  </si>
  <si>
    <t>Обновление серверного модуля АПК «Бастион-2» с «Бастион-2 - Сервер 500» до «Бастион-2 - Сервер 2000».</t>
  </si>
  <si>
    <t>Обновление серверного модуля АПК «Бастион-2» с «Бастион-2 - Сервер 500» до «Бастион-2 - Сервер 5000».</t>
  </si>
  <si>
    <t xml:space="preserve">Модуль одного АРМ генератора отчетов о событиях в интегрированной системе безопасности. Предназначен для формирования и печати отчетов  в соответствии с задаваемыми критериями. </t>
  </si>
  <si>
    <t>Модуль мониторинга событий в системах охранной и пожарной сигнализации и управления режимами охраны в системах охранной сигнализации на основе  приемно-контрольных приборов (ПКП), совместимых с пультами серии С2000. Поддерживает до 127 адресуемых приборов.</t>
  </si>
  <si>
    <t>Модуль мониторинга событий в системах охранной и пожарной сигнализации и управления режимами охраны в системах охранной сигнализации на основе  приемно-контрольных приборов (ПКП), совместимых с пультами серии С2000. Поддерживает до 20 адресуемых приборов.</t>
  </si>
  <si>
    <t>Модуль  мониторинга событий в системах охранной и пожарной сигнализации и управления режимами охраны в системах охранной сигнализации на основе приемно-контрольных приборов (ПКП), совместимых с пультами серии С2000.  Поддерживает до 4 адресуемых приборов.</t>
  </si>
  <si>
    <t>Модуль  мониторинга событий в системах охранной и пожарной сигнализации и управления режимами охраны в системах охранной сигнализации на основе  приемно-контрольных приборов (ПКП), совместимых с пультами серии С2000. Поддерживает до 10 адресуемых приборов.</t>
  </si>
  <si>
    <t>Модуль мониторинга событий пожарных станций Integral IP компании Schrack Seconet. Пожарные станции подключаются к одному или нескольким (до 255) COM-портам компьютера. Пожарная станция имеет 16 пожарных шлейфов, количество адресных устройств в одном пожарном шлейфе - 250.
Исполнение 2500 обеспечивает поддержку до 2500 адресных элементов (датчиков, входов, реле). Комплект поставки модуля интеграции НЕ ВКЛЮЧАЕТ интеграционную лицензию компании-производителя.</t>
  </si>
  <si>
    <t>Модуль интеграции оборудования адресной системы безопасности (АСБ) «Рубикон» на базе приборов приемно-контрольных ППК-М и ППК-Е. 
Обеспечивает мониторинг и управление состоянием областей охраны (разделов) и технических средств (ТС) ОПС - адресных извещателей, оповещателей выходов управления и т.д.. Поддерживаемое оборудование: ППК-М, ППК-Е, А2ДПИ, АОПИ, АР1, АР5, АРмини, ИР-П, ИРС, АМК, ИСМ22, ОСЗ, МК3, КА2. 
Модуль интеграции не поддерживает работу с модулями контроля и управления доступом. 
Рассчитан на работу с  системой емкостью до 2048 ТС.</t>
  </si>
  <si>
    <t>Модули АРМ</t>
  </si>
  <si>
    <t>Модули интеграции систем ОПС</t>
  </si>
  <si>
    <t>Модули интеграции биометрических систем идентификации</t>
  </si>
  <si>
    <t>Модули интеграции систем охранного освещения</t>
  </si>
  <si>
    <r>
      <t xml:space="preserve">Модуль взаимодействия с </t>
    </r>
    <r>
      <rPr>
        <b/>
        <sz val="8"/>
        <rFont val="Segoe UI"/>
        <family val="2"/>
        <charset val="204"/>
      </rPr>
      <t>комплексом биометрической идентификации по изображению лица «Визирь»</t>
    </r>
    <r>
      <rPr>
        <sz val="8"/>
        <rFont val="Segoe UI"/>
        <family val="2"/>
        <charset val="204"/>
      </rPr>
      <t xml:space="preserve"> разработки ГК «ЦРТ». Поддерживается однофакторная и двухфакторная идентификация, а также контроль перемещения пользователей с помощью виртуальных точек прохода. 
Требуется наличие контроллеров Elsys-MB (Light, Std, Pro, Pro4), подключенных через Elsys-MB-Net, а также модуль «Бастион-2 – Elsys» для управления запирающими устройствами и проверки полномочий пользователей СКУД.
Модуль базового исполнения предназначен для биометрической идентификации 4-х направлений прохода. </t>
    </r>
  </si>
  <si>
    <t>Комплект ПО для создания СКУД малых объектов</t>
  </si>
  <si>
    <t>Модуль интеграции одной линии датчиков-детекторов на основе контроллера PVJ  системы охраны периметра Peridect.</t>
  </si>
  <si>
    <r>
      <t>Модуль интеграции любого адресуемого прибора (PM II,   AIM II,  ROM II– 8, ROM II – 16) системы охраны периметра</t>
    </r>
    <r>
      <rPr>
        <b/>
        <sz val="8"/>
        <rFont val="Segoe UI"/>
        <family val="2"/>
        <charset val="204"/>
      </rPr>
      <t xml:space="preserve"> Intrepid MicroPoint II.</t>
    </r>
  </si>
  <si>
    <r>
      <t xml:space="preserve">Модуль интеграции </t>
    </r>
    <r>
      <rPr>
        <b/>
        <sz val="8"/>
        <rFont val="Segoe UI"/>
        <family val="2"/>
        <charset val="204"/>
      </rPr>
      <t>вибрационного средства обнаружения «Пунктир-С»</t>
    </r>
    <r>
      <rPr>
        <sz val="8"/>
        <rFont val="Segoe UI"/>
        <family val="2"/>
        <charset val="204"/>
      </rPr>
      <t>, содержащего один центральный процессор «Пунктир ЦП-С» (управляет системой, включающей до 1000 датчиков и/или до 3 км периметра). В системах большего масштаба необходим отдельный модуль интеграции для каждого центрального процессора.</t>
    </r>
  </si>
  <si>
    <r>
      <t xml:space="preserve">Модуль интеграции </t>
    </r>
    <r>
      <rPr>
        <b/>
        <sz val="8"/>
        <rFont val="Segoe UI"/>
        <family val="2"/>
        <charset val="204"/>
      </rPr>
      <t>системы охранного освещения «Заря»</t>
    </r>
    <r>
      <rPr>
        <sz val="8"/>
        <rFont val="Segoe UI"/>
        <family val="2"/>
        <charset val="204"/>
      </rPr>
      <t xml:space="preserve"> на основе одного контроллера «Заря-КЛС». В системах большего масштаба необходим отдельный модуль интеграции для каждого «Заря-КЛС».</t>
    </r>
  </si>
  <si>
    <t>Модули интеграция систем видеонаблюдения</t>
  </si>
  <si>
    <r>
      <t xml:space="preserve">Модуль интеграции системы видеонаблюдения на базе </t>
    </r>
    <r>
      <rPr>
        <b/>
        <sz val="8"/>
        <rFont val="Segoe UI"/>
        <family val="2"/>
        <charset val="204"/>
      </rPr>
      <t>видеорегистраторов Domination</t>
    </r>
    <r>
      <rPr>
        <sz val="8"/>
        <rFont val="Segoe UI"/>
        <family val="2"/>
        <charset val="204"/>
      </rPr>
      <t xml:space="preserve"> компании «Випакс». Исполнение на 16 видеокамер.</t>
    </r>
  </si>
  <si>
    <r>
      <t xml:space="preserve">Модуль интеграции системы видеонаблюдения на базе </t>
    </r>
    <r>
      <rPr>
        <b/>
        <sz val="8"/>
        <rFont val="Segoe UI"/>
        <family val="2"/>
        <charset val="204"/>
      </rPr>
      <t>видеосерверов Axxon Next 4</t>
    </r>
    <r>
      <rPr>
        <sz val="8"/>
        <rFont val="Segoe UI"/>
        <family val="2"/>
        <charset val="204"/>
      </rPr>
      <t>. Исполнение на 16 видеокамер.</t>
    </r>
  </si>
  <si>
    <r>
      <t xml:space="preserve">Модуль интеграции системы видеонаблюдения на базе </t>
    </r>
    <r>
      <rPr>
        <b/>
        <sz val="8"/>
        <rFont val="Segoe UI"/>
        <family val="2"/>
        <charset val="204"/>
      </rPr>
      <t>ПО SecurOS</t>
    </r>
    <r>
      <rPr>
        <sz val="8"/>
        <rFont val="Segoe UI"/>
        <family val="2"/>
        <charset val="204"/>
      </rPr>
      <t>. Исполнение на 16 видеокамер.</t>
    </r>
  </si>
  <si>
    <r>
      <t xml:space="preserve">Модуль интеграции системы видеонаблюдения на базе </t>
    </r>
    <r>
      <rPr>
        <b/>
        <sz val="8"/>
        <rFont val="Segoe UI"/>
        <family val="2"/>
        <charset val="204"/>
      </rPr>
      <t>видеосерверов Trassir 4.0</t>
    </r>
    <r>
      <rPr>
        <sz val="8"/>
        <rFont val="Segoe UI"/>
        <family val="2"/>
        <charset val="204"/>
      </rPr>
      <t>. Исполнение на 16 видеокамер.</t>
    </r>
  </si>
  <si>
    <t>Модуль одного АРМ  автоматизированного ввода  данных внутреннего и заграничного российских паспортов при оформлении пропусков. Необходим отдельно приобретаемый TWAIN-совместимый сканер.</t>
  </si>
  <si>
    <t xml:space="preserve">Модуль оформления электронных и согласования заявок на электронные пропуска СКУД без инсталляции ПО АПК «Бастион-2» (через WEB-интерфейс). До 10 одновременных подключений. </t>
  </si>
  <si>
    <t xml:space="preserve">Модуль оформления электронных и согласования заявок на электронные пропуска СКУД без инсталляции ПО АПК «Бастион-2» (через WEB-интерфейс). Без ограничений на число одновременных подключений. </t>
  </si>
  <si>
    <r>
      <t xml:space="preserve">Модуль интеграции АПК «Бастион-2» с внешними системами с использованием </t>
    </r>
    <r>
      <rPr>
        <b/>
        <sz val="8"/>
        <rFont val="Segoe UI"/>
        <family val="2"/>
        <charset val="204"/>
      </rPr>
      <t>интерфейсов OPC</t>
    </r>
    <r>
      <rPr>
        <sz val="8"/>
        <rFont val="Segoe UI"/>
        <family val="2"/>
        <charset val="204"/>
      </rPr>
      <t>. Соответствует спецификациям OPC DA 2.0, OPC-XML.</t>
    </r>
  </si>
  <si>
    <r>
      <t xml:space="preserve">Модуль интеграции АПК «Бастион-2» с внешними системами с использованием </t>
    </r>
    <r>
      <rPr>
        <b/>
        <sz val="8"/>
        <rFont val="Segoe UI"/>
        <family val="2"/>
        <charset val="204"/>
      </rPr>
      <t>интерфейсов SNMP</t>
    </r>
    <r>
      <rPr>
        <sz val="8"/>
        <rFont val="Segoe UI"/>
        <family val="2"/>
        <charset val="204"/>
      </rPr>
      <t>. Соответствует спецификациям SNMP v1, v2 и v3.</t>
    </r>
  </si>
  <si>
    <r>
      <t xml:space="preserve">Модуль подключения одной системы на основе одного серверного модуля АПК «Бастион-2» к </t>
    </r>
    <r>
      <rPr>
        <b/>
        <sz val="8"/>
        <rFont val="Segoe UI"/>
        <family val="2"/>
        <charset val="204"/>
      </rPr>
      <t xml:space="preserve">пульту централизованного наблюдения </t>
    </r>
    <r>
      <rPr>
        <sz val="8"/>
        <rFont val="Segoe UI"/>
        <family val="2"/>
        <charset val="204"/>
      </rPr>
      <t>(ПЦН). Устанавливается на сервере ПЦН.</t>
    </r>
  </si>
  <si>
    <r>
      <t>Модуль подключения интегрированной системы безопасности на основе одного серверного модуля АПК  «Бастион-2» к сервису репликации (</t>
    </r>
    <r>
      <rPr>
        <b/>
        <sz val="8"/>
        <rFont val="Segoe UI"/>
        <family val="2"/>
        <charset val="204"/>
      </rPr>
      <t>синхронизации данных пользователей</t>
    </r>
    <r>
      <rPr>
        <sz val="8"/>
        <rFont val="Segoe UI"/>
        <family val="2"/>
        <charset val="204"/>
      </rPr>
      <t xml:space="preserve"> по заданному сценарию). Необходим для каждой системы, участвующей в репликации.</t>
    </r>
  </si>
  <si>
    <r>
      <t xml:space="preserve">Модуль автоматического </t>
    </r>
    <r>
      <rPr>
        <b/>
        <sz val="8"/>
        <rFont val="Segoe UI"/>
        <family val="2"/>
        <charset val="204"/>
      </rPr>
      <t>контроля и выявления нарушений установленного порядка перемещений</t>
    </r>
    <r>
      <rPr>
        <sz val="8"/>
        <rFont val="Segoe UI"/>
        <family val="2"/>
        <charset val="204"/>
      </rPr>
      <t xml:space="preserve"> (в соответствии с заданными разрешенными маршрутами) субъектов доступа по охраняемой территории. Модуль может использоваться для контроля прохождения маршрута посетителями, сотрудниками (с учетом требований техники безопасности, технологии производства и т.п.) и/или транспортом.</t>
    </r>
  </si>
  <si>
    <r>
      <t xml:space="preserve">Модуль предназначен для </t>
    </r>
    <r>
      <rPr>
        <b/>
        <sz val="8"/>
        <rFont val="Segoe UI"/>
        <family val="2"/>
        <charset val="204"/>
      </rPr>
      <t>организации информационного взаимодействия АПК «Бастион-2» с кадровыми системами и системами управления предприятием</t>
    </r>
    <r>
      <rPr>
        <sz val="8"/>
        <rFont val="Segoe UI"/>
        <family val="2"/>
        <charset val="204"/>
      </rPr>
      <t xml:space="preserve"> в части обмена данными СКУД (персонал, пропуска, проходы). Предоставляет собой web-сервис для выполнения интеграции сторонними разработчиками.</t>
    </r>
  </si>
  <si>
    <r>
      <t xml:space="preserve">Модуль интеграции АПК «Бастион-2» с автоматизированной системой учета для столовых, буфетов и магазинов промышленных предприятий </t>
    </r>
    <r>
      <rPr>
        <b/>
        <sz val="8"/>
        <rFont val="Segoe UI"/>
        <family val="2"/>
        <charset val="204"/>
      </rPr>
      <t>АПК «Индустриальное питание»</t>
    </r>
    <r>
      <rPr>
        <sz val="8"/>
        <rFont val="Segoe UI"/>
        <family val="2"/>
        <charset val="204"/>
      </rPr>
      <t>. Обеспечивает автоматизацию процесса синхронизации баз данных пропусков пользователей системы на основе одного сервера АПК «Бастион-2» и одной системы «Индустриальное питание». При этом обслуживание пользователей СКУД, входящей в состав АПК «Бастион-2», в столовых предприятия осуществляется без повторного ввода данных и их изменений в системе «Индустриальное питание».</t>
    </r>
  </si>
  <si>
    <t>Система распознавания регистрационных номеров автотранспортных средств</t>
  </si>
  <si>
    <r>
      <t xml:space="preserve">Центральный процессор вибрационного средства обнаружения (ВСО) «Пунктир-С». </t>
    </r>
    <r>
      <rPr>
        <sz val="8"/>
        <rFont val="Segoe UI"/>
        <family val="2"/>
        <charset val="204"/>
      </rPr>
      <t>Подключение одного или двух контроллеров линии «Пунктир-ЛК-С» (до 500 датчиков-детекторов «Пунктир-ДД-С» на каждый контроллер «Пунктир-ЛК-С»). Напряжение питания 9…16 В постоянного тока. Ток потребления 160 мА. Один вход (для тамперного контакта), 4 выхода типа «открытый коллектор». Диапазон рабочих температур: -25 … + 65°С. Класс защиты IP20. Габаритные размеры - 148×126×58 мм. Установка на DIN-рейку ТН-35.</t>
    </r>
  </si>
  <si>
    <r>
      <rPr>
        <b/>
        <sz val="8"/>
        <rFont val="Segoe UI"/>
        <family val="2"/>
        <charset val="204"/>
      </rPr>
      <t xml:space="preserve">Контроллер линии ВСО «Пунктир-С». </t>
    </r>
    <r>
      <rPr>
        <sz val="8"/>
        <rFont val="Segoe UI"/>
        <family val="2"/>
        <charset val="204"/>
      </rPr>
      <t>Поддержка до 500 датчиков-детекторов/модулей. Напряжение питания 9…16 В постоянного тока. Ток потребления (контроллер/контроллер с линией 500 датчиков)– 60 мА / 350 мА. Режимы работы Master/Slave. Диапазон рабочих температур: -25…+65°С. Класс защиты IP20. Габаритные размеры - 148×126×58 мм. Установка на DIN-рейку ТН-35.</t>
    </r>
  </si>
  <si>
    <t>Линии датчиков-детекторов</t>
  </si>
  <si>
    <t>Модули защиты</t>
  </si>
  <si>
    <r>
      <rPr>
        <b/>
        <sz val="8"/>
        <rFont val="Segoe UI"/>
        <family val="2"/>
        <charset val="204"/>
      </rPr>
      <t>Линия адресных датчиков-детекторов ВСО «Пунктир-С»</t>
    </r>
    <r>
      <rPr>
        <sz val="8"/>
        <rFont val="Segoe UI"/>
        <family val="2"/>
        <charset val="204"/>
      </rPr>
      <t xml:space="preserve"> в стандартном исполнении. ZZ - расстояние между датчиками в дециметрах. 
Датчики-детекторы соединены двухпроводным кабелем, предназначенным для наружной прокладки. Внешняя оболочка кабеля устойчива к воздействию УФ излучения, влаги, низкой температуры.
Цена за один датчик-детектор в линии.
Ток потребления датчика - 0,7 мА. Класс защиты - IP65. Диапазон рабочих температур: -60…+85°С</t>
    </r>
  </si>
  <si>
    <r>
      <rPr>
        <b/>
        <sz val="8"/>
        <rFont val="Segoe UI"/>
        <family val="2"/>
        <charset val="204"/>
      </rPr>
      <t>Адресный датчик-детектор ВСО «Пунктир-С»</t>
    </r>
    <r>
      <rPr>
        <sz val="8"/>
        <rFont val="Segoe UI"/>
        <family val="2"/>
        <charset val="204"/>
      </rPr>
      <t xml:space="preserve"> в защитном кожухе. 
Питание от линии связи. Ток потребления - 0,7 мА. Класс защиты - IP65. Диапазон рабочих температур: -60…+85°С</t>
    </r>
  </si>
  <si>
    <r>
      <rPr>
        <b/>
        <sz val="8"/>
        <rFont val="Segoe UI"/>
        <family val="2"/>
        <charset val="204"/>
      </rPr>
      <t>Адресный датчик-детектор ВСО «Пунктир-С»</t>
    </r>
    <r>
      <rPr>
        <sz val="8"/>
        <rFont val="Segoe UI"/>
        <family val="2"/>
        <charset val="204"/>
      </rPr>
      <t xml:space="preserve">  для скрытой установки внутри столбов/стоек ограждения.
Датчик размещен в металлическом держателе с пружинами, позволяющем использовать его в столбах различных размеров.
Питание от линии связи. Ток потребления - 0,7 мА. Класс защиты - IP65. Диапазон рабочих температур: -60…+85°С</t>
    </r>
  </si>
  <si>
    <r>
      <rPr>
        <b/>
        <sz val="8"/>
        <rFont val="Segoe UI"/>
        <family val="2"/>
        <charset val="204"/>
      </rPr>
      <t>Модуль защиты от перенапряжения ВСО «Пунктир-С»</t>
    </r>
    <r>
      <rPr>
        <sz val="8"/>
        <rFont val="Segoe UI"/>
        <family val="2"/>
        <charset val="204"/>
      </rPr>
      <t>.
Следует устанавливать модули равномерно на всем протяжении линии датчиков. В линию связи максимальной длины рекомендуется включать 15-25 модулей «Пунктир-МЗ-С» плюс один модуль защиты на конце линии (если не используется кольцевая топология).
Поставляется в защитном корпусе, аналогичном корпусу датчика-детектора «Пунктир-ДД-С-С-00». Подключается параллельно линии связи в любом ее месте.
Класс защиты - IP65. Диапазон рабочих температур: -60…+85°С</t>
    </r>
  </si>
  <si>
    <r>
      <rPr>
        <b/>
        <sz val="8"/>
        <rFont val="Segoe UI"/>
        <family val="2"/>
        <charset val="204"/>
      </rPr>
      <t>Релейный модуль ВСО «Пунктир-С»</t>
    </r>
    <r>
      <rPr>
        <sz val="8"/>
        <rFont val="Segoe UI"/>
        <family val="2"/>
        <charset val="204"/>
      </rPr>
      <t xml:space="preserve"> с управлением по TCP/IP или по RS485. 16 релейных выходов с одним переключаемым контактом, 2 входа с контролем сопротивления подключаемой цепи. Релейный модуль управляется центральным процессором «Пунктир-ЦП-С».
Напряжение питания 10…30 В постоянного тока. Диапазон рабочих температур: -25…+65° С. Установка на DIN-рейку ТН-35.</t>
    </r>
  </si>
  <si>
    <r>
      <rPr>
        <b/>
        <sz val="8"/>
        <rFont val="Segoe UI"/>
        <family val="2"/>
        <charset val="204"/>
      </rPr>
      <t>Модуль расширения релейных выходов ВСО «Пунктир-С»</t>
    </r>
    <r>
      <rPr>
        <sz val="8"/>
        <rFont val="Segoe UI"/>
        <family val="2"/>
        <charset val="204"/>
      </rPr>
      <t>. 
16 релейных выходов с одним переключаемым контактом. Модуль расширения подключается к релейному модулю «Пунктир-РМ-У», увеличивая общее количество релейных выходов до 32.
Диапазон рабочих температур: -25…+65°С. Класс защиты IP20. Установка на DIN-рейку ТН-35.</t>
    </r>
  </si>
  <si>
    <t>Модуль входов/выходов</t>
  </si>
  <si>
    <r>
      <rPr>
        <b/>
        <sz val="8"/>
        <rFont val="Segoe UI"/>
        <family val="2"/>
        <charset val="204"/>
      </rPr>
      <t>Линия адресных датчиков-детекторов ВСО «Пунктир-С»</t>
    </r>
    <r>
      <rPr>
        <sz val="8"/>
        <rFont val="Segoe UI"/>
        <family val="2"/>
        <charset val="204"/>
      </rPr>
      <t xml:space="preserve"> в антивандальном исполнении. ZZ - расстояние между датчиками в дециметрах. 
Датчики-детекторы соединены двухпроводным кабелем, предназначенным для наружной прокладки. Для повышения устойчивости к повреждению кабель помещен в металлорукав из нержавеющей стали. Цена за один датчик-детектор в линии.
Ток потребления датчика - 0,7 мА. Класс защиты - IP65. Диапазон рабочих температур: -60…+85°С</t>
    </r>
  </si>
  <si>
    <t>«Заря-С-L», исп. К/У</t>
  </si>
  <si>
    <t>«Заря-С-L», исп. К/П</t>
  </si>
  <si>
    <t xml:space="preserve">«Заря-С-L», исп. Н/У </t>
  </si>
  <si>
    <t xml:space="preserve">«Заря-С-L», исп. Н/П </t>
  </si>
  <si>
    <t>Программное обеспечение автоматизированного рабочего места «АРМ Заря», лицензия на 1 контроллер «Заря-КЛС»,  поддержка дополнительных контроллеров осуществляется  приобретением доп. лицензий «АРМ Заря».</t>
  </si>
  <si>
    <r>
      <rPr>
        <sz val="8"/>
        <rFont val="Segoe UI"/>
        <family val="2"/>
        <charset val="204"/>
      </rPr>
      <t xml:space="preserve">Контроллер линии светильников  </t>
    </r>
    <r>
      <rPr>
        <b/>
        <sz val="8"/>
        <color indexed="8"/>
        <rFont val="Segoe UI"/>
        <family val="2"/>
        <charset val="204"/>
      </rPr>
      <t>для применения внутри помещений</t>
    </r>
    <r>
      <rPr>
        <sz val="8"/>
        <rFont val="Segoe UI"/>
        <family val="2"/>
        <charset val="204"/>
      </rPr>
      <t>, контроль и управление до 126 светильников «Заря»,  интерфейс линии управления- RS-485, длина до 1200 м, IP20, напряжение питания 9-18 В DC, потребляемая мощность - 4 Вт, 10 охранных шлейфов, 2 программируемых релейных выхода, отдельный вход для подключения фотореле, интерфейс связи между контроллерами - RS-485, до 16 контроллеров в системе, рабочая температура +5˚ …+55˚ С.</t>
    </r>
  </si>
  <si>
    <t>Модуль одного АРМ автоматизированного ввода данных идентификационных документов (внутреннего и заграничного российских паспортов, водительских удостоверений и других документов в форматах ID-1, ID-2, ID-3) при оформлении пропусков. 
Для работы модуля необходимо приобрести сканер производства ООО «Регула». Поддерживаемые модели сканеров - «Регула-7017», «Регула-7027».</t>
  </si>
  <si>
    <t>«Бастион-2 – Регула»</t>
  </si>
  <si>
    <r>
      <t xml:space="preserve">Модуль буфера событий ВСО «Пунктир-С». </t>
    </r>
    <r>
      <rPr>
        <sz val="8"/>
        <rFont val="Segoe UI"/>
        <family val="2"/>
        <charset val="204"/>
      </rPr>
      <t>Предназначен для сохранения протокола событий при автономной работе ВСО или временной потере связи ВСО с системой сбора и обработки информации (ССОИ). Модуль сохраняет протокол событий и, после восстановления связи с ССОИ, обеспечивает передачу накопленных данных с сохранением приоритета событий реального времени.</t>
    </r>
  </si>
  <si>
    <t>«Пунктир-БС-С»</t>
  </si>
  <si>
    <t xml:space="preserve">Система распознавания автомобильных номеров на КПП с полной остановкой автомобиля в зоне распознавания или движением через зону распознавания со скоростью не выше 30 км/ч.  Распознаются номера автотранспорта России, Украины, Белоруссии, Казахстана. 
Комплект включает один канал распознавания автомобильных номеров и один дополнительный канал для обзорной камеры.
</t>
  </si>
  <si>
    <t xml:space="preserve">Система распознавания автомобильных номеров на КПП с полной остановкой автомобиля в зоне распознавания или движением через зону распознавания со скоростью не выше 30 км/ч.  Распознаются номера автотранспорта России, Украины, Белоруссии, Казахстана. 
Комплект включает 2 канала распознавания автомобильных номеров и 2 дополнительных канала для обзорных камер.
</t>
  </si>
  <si>
    <t xml:space="preserve">Система распознавания автомобильных номеров на КПП с полной остановкой автомобиля в зоне распознавания или движением через зону распознавания со скоростью не выше 30 км/ч.  Распознаются номера автотранспорта России, Украины, Белоруссии, Казахстана. 
Комплект включает 4 канала распознавания автомобильных номеров и 4 дополнительных канала для обзорных камер.
</t>
  </si>
  <si>
    <r>
      <t>Модуль расширения памяти</t>
    </r>
    <r>
      <rPr>
        <sz val="8"/>
        <rFont val="Segoe UI"/>
        <family val="2"/>
        <charset val="204"/>
      </rPr>
      <t xml:space="preserve"> контроллеров Elsys-MB версий Light, Standard, Pro, Pro4 </t>
    </r>
    <r>
      <rPr>
        <b/>
        <sz val="8"/>
        <rFont val="Segoe UI"/>
        <family val="2"/>
        <charset val="204"/>
      </rPr>
      <t xml:space="preserve">до 10000 карт, 7800 событий </t>
    </r>
    <r>
      <rPr>
        <sz val="8"/>
        <rFont val="Segoe UI"/>
        <family val="2"/>
        <charset val="204"/>
      </rPr>
      <t>(максимум 20000 карт при уменьшении буфера событий), 450 временных интервалов, 450 уровней доступа.</t>
    </r>
  </si>
  <si>
    <r>
      <t xml:space="preserve">Охранный контроллер, предназначенный для работы в составе СКУД Elsys, обеспечивает контроль восьми шлейфов сигнализации. </t>
    </r>
    <r>
      <rPr>
        <sz val="8"/>
        <rFont val="Segoe UI"/>
        <family val="2"/>
        <charset val="204"/>
      </rPr>
      <t>Один подключаемый считыватель, два программируемых релейных выхода. Металлическом корпус со встроенным резервируемым источником питания, без аккумулятора.</t>
    </r>
  </si>
  <si>
    <r>
      <rPr>
        <b/>
        <sz val="8"/>
        <rFont val="Segoe UI"/>
        <family val="2"/>
        <charset val="204"/>
      </rPr>
      <t>Коммуникационный сетевой контроллер (КСК) Elsys-MB-Net-2А-ТП</t>
    </r>
    <r>
      <rPr>
        <sz val="8"/>
        <rFont val="Segoe UI"/>
        <family val="2"/>
        <charset val="204"/>
      </rPr>
      <t xml:space="preserve"> предназначен для подключения к серверу СКУД по сети Ethernet до 63 контроллеров доступа, объединенных линией RS-485, и управления одной сетевой группой контроллеров Elsys-MB вариантов исполнения Light, Standard, Pro, Pro4 (до 63 контроллеров) с интерфейсными модулями Elsys-IP. Металлический корпус со встроенным резервируемым источником питания, без аккумулятора.</t>
    </r>
  </si>
  <si>
    <r>
      <t xml:space="preserve">Модуль расширения памяти </t>
    </r>
    <r>
      <rPr>
        <sz val="8"/>
        <rFont val="Segoe UI"/>
        <family val="2"/>
        <charset val="204"/>
      </rPr>
      <t xml:space="preserve">контроллеров Elsys-MB версий Light, Standard, Pro, Pro4 </t>
    </r>
    <r>
      <rPr>
        <b/>
        <sz val="8"/>
        <rFont val="Segoe UI"/>
        <family val="2"/>
        <charset val="204"/>
      </rPr>
      <t xml:space="preserve">до 2300 карт, 1800 событий </t>
    </r>
    <r>
      <rPr>
        <sz val="8"/>
        <rFont val="Segoe UI"/>
        <family val="2"/>
        <charset val="204"/>
      </rPr>
      <t>(максимум 4600 карт при уменьшении буфера событий), 240 временных интервалов, 240 уровней доступа.</t>
    </r>
  </si>
  <si>
    <r>
      <t xml:space="preserve">Модуль расширения памяти </t>
    </r>
    <r>
      <rPr>
        <sz val="8"/>
        <rFont val="Segoe UI"/>
        <family val="2"/>
        <charset val="204"/>
      </rPr>
      <t>контроллеров Elsys-MB версий Light, Standard, Pro, Pro4</t>
    </r>
    <r>
      <rPr>
        <b/>
        <sz val="8"/>
        <rFont val="Segoe UI"/>
        <family val="2"/>
        <charset val="204"/>
      </rPr>
      <t xml:space="preserve"> до 40000 карт, 31000 событий </t>
    </r>
    <r>
      <rPr>
        <sz val="8"/>
        <rFont val="Segoe UI"/>
        <family val="2"/>
        <charset val="204"/>
      </rPr>
      <t>(максимум 80000 карт при уменьшении буфера событий), 1800 временных интервалов, 1800 уровней доступа.</t>
    </r>
  </si>
  <si>
    <r>
      <t>Пусковое реле</t>
    </r>
    <r>
      <rPr>
        <sz val="8"/>
        <rFont val="Segoe UI"/>
        <family val="2"/>
        <charset val="204"/>
      </rPr>
      <t xml:space="preserve"> для ограничения пускового тока групповых цепей питания ёмкостных (до 2500мкФ) нагрузок, подключаемых к сети переменного тока напряжением 230В и эксплуатируемых в круглосуточном режиме. Обеспечивает подключение к одной питающей шине до 20 контроллеров типа Elsys-MB.</t>
    </r>
  </si>
  <si>
    <r>
      <t xml:space="preserve">Модуль дискретного цифрового ввода-вывода. </t>
    </r>
    <r>
      <rPr>
        <sz val="8"/>
        <rFont val="Segoe UI"/>
        <family val="2"/>
        <charset val="204"/>
      </rPr>
      <t>16 выходов типа «открытый коллектор» (напряжение - до 40 В, ток - до 70 мА), 5 цифровых входов, входной интерфейс RS-485. Предназначен для управления тревожными входами систем видеоконтроля, входами исполнительных устройств, светодиодными индикаторами. Прием и регистрация дискретных сигналов, формируемых внешними устройствами.</t>
    </r>
  </si>
  <si>
    <r>
      <t xml:space="preserve">Модуль дополнительных выходов, содержащий 16 выходов типа «открытый коллектор» (напряжение - до 40 В, ток - до 70 мА). </t>
    </r>
    <r>
      <rPr>
        <sz val="8"/>
        <rFont val="Segoe UI"/>
        <family val="2"/>
        <charset val="204"/>
      </rPr>
      <t>Предназначен для управления внешними устройствами по событиям, формируемым АПК «Бастион-2» и СКУД Elsys. Подключается к линии связи RS-485 совместно с контроллерами доступа Elsys-MB.</t>
    </r>
  </si>
  <si>
    <t>Устройства сопряжения с ПК, преобразования интерфейсов, удлинения линий связи</t>
  </si>
  <si>
    <r>
      <t xml:space="preserve">Преобразователь интерфейсов </t>
    </r>
    <r>
      <rPr>
        <sz val="8"/>
        <rFont val="Segoe UI"/>
        <family val="2"/>
        <charset val="204"/>
      </rPr>
      <t>для подключения сети устройств с интерфейсом RS-232 или RS-485 к USB порту персонального компьютера. Питание от шины USB.</t>
    </r>
  </si>
  <si>
    <t>Запасные модули и компоненты (ЗИП)</t>
  </si>
  <si>
    <t>«Бастион-2 – Domination+»</t>
  </si>
  <si>
    <t>«Бастион-2 – Avigilon»</t>
  </si>
  <si>
    <t>«Бастион-2 – Avigilon+»</t>
  </si>
  <si>
    <t>Модули интеграции систем охраны периметра</t>
  </si>
  <si>
    <r>
      <rPr>
        <b/>
        <sz val="8"/>
        <rFont val="Segoe UI"/>
        <family val="2"/>
        <charset val="204"/>
      </rPr>
      <t>Адресный модуль входов/выходов ВСО «Пунктир-С»</t>
    </r>
    <r>
      <rPr>
        <sz val="8"/>
        <rFont val="Segoe UI"/>
        <family val="2"/>
        <charset val="204"/>
      </rPr>
      <t>, вход для подключения 1 или 2 нормально замкнутых шлейфов сигнализации с контролем целостности, выход «фотодиод оптронной пары» (напряжение - до 16 В, ток - до 50 мА).
Поставляется в защитном корпусе, аналогичном корпусу датчика-детектора «Пунктир-ДД-С-С-00», подключается к линии связи параллельно и занимает один адрес. Модуль входов/выходов может быть включен в любом месте линии связи.
Количество модулей входов на линии ограничено максимальным количеством используемых входов – не более 32 входов на один центральный процессор (включая тамперный вход «Пунктир-ЦП-С»).
Питание от линии связи. Ток потребления - 0,7 мА. Класс защиты - IP65. Диапазон рабочих температур: -60…+85°С</t>
    </r>
  </si>
  <si>
    <r>
      <rPr>
        <b/>
        <sz val="8"/>
        <rFont val="Segoe UI"/>
        <family val="2"/>
        <charset val="204"/>
      </rPr>
      <t>Модуль расширения функциональности модуля интеграции «Бастион-2 – Avigilon»,</t>
    </r>
    <r>
      <rPr>
        <sz val="8"/>
        <rFont val="Segoe UI"/>
        <family val="2"/>
        <charset val="204"/>
      </rPr>
      <t xml:space="preserve"> позволяющий получать события от аналитических детекторов (детектор пересечения линии, детектор проникновения в зону, детектор выхода из зоны, детектор оставленных предметов, детектор появившихся объектов) камер, подключённых к серверу  Avigilon Control Center 6. </t>
    </r>
    <r>
      <rPr>
        <b/>
        <sz val="8"/>
        <rFont val="Segoe UI"/>
        <family val="2"/>
        <charset val="204"/>
      </rPr>
      <t xml:space="preserve">Исполнение на 1 канал. </t>
    </r>
    <r>
      <rPr>
        <sz val="8"/>
        <rFont val="Segoe UI"/>
        <family val="2"/>
        <charset val="204"/>
      </rPr>
      <t>Количество приобретаемых экземпляров модуля расширения должно быть равно количеству камер, от детекторов которых необходимо получать события.</t>
    </r>
  </si>
  <si>
    <r>
      <rPr>
        <b/>
        <sz val="8"/>
        <rFont val="Segoe UI"/>
        <family val="2"/>
        <charset val="204"/>
      </rPr>
      <t>Модуль расширения функциональности модуля интеграции «Бастион-2 – Domination»,</t>
    </r>
    <r>
      <rPr>
        <sz val="8"/>
        <rFont val="Segoe UI"/>
        <family val="2"/>
        <charset val="204"/>
      </rPr>
      <t xml:space="preserve"> позволяющий получать события от аналитических детекторов (детектор пересечения линии, детектор проникновения в зону, детектор выхода из зоны, детектор оставленных предметов, детектор появившихся объектов) камер, подключённых к видеорегистратору Domination. </t>
    </r>
    <r>
      <rPr>
        <b/>
        <sz val="8"/>
        <rFont val="Segoe UI"/>
        <family val="2"/>
        <charset val="204"/>
      </rPr>
      <t>Исполнение на 1 канал.</t>
    </r>
    <r>
      <rPr>
        <sz val="8"/>
        <rFont val="Segoe UI"/>
        <family val="2"/>
        <charset val="204"/>
      </rPr>
      <t xml:space="preserve"> Количество приобретаемых экземпляров модуля расширения должно быть равно количеству камер, от детекторов которых необходимо получать события.</t>
    </r>
  </si>
  <si>
    <t>«Бастион-2 – Elsys-PVR»</t>
  </si>
  <si>
    <t>«Заря-К-У.КК»</t>
  </si>
  <si>
    <t xml:space="preserve">«Заря-К-У» </t>
  </si>
  <si>
    <t>Комплект крепежа для крепления кронштейна «Заря-К-У» к бетонным, кирпичным, деревянным ограждениям и к профильным опорам ограждений; допустимые размеры опор: до 60×60, 80×80, 100×100 мм.</t>
  </si>
  <si>
    <r>
      <rPr>
        <b/>
        <sz val="8"/>
        <rFont val="Segoe UI"/>
        <family val="2"/>
        <charset val="204"/>
      </rPr>
      <t>Изолятор короткого замыкания ВСО «Пунктир-С»</t>
    </r>
    <r>
      <rPr>
        <sz val="8"/>
        <rFont val="Segoe UI"/>
        <family val="2"/>
        <charset val="204"/>
      </rPr>
      <t xml:space="preserve"> позволяет автоматически отключать часть линии (между двумя «Пунктир-KЗ-С»), на которой появилось короткое замыкание (КЗ), с сохранением работоспособности остальных участков линии. «Пунктир-KЗ-С» дополнительно обеспечивает и защиту от перенапряжения (аналогично «Пунктир-МЗ-С»). Максимально допустимое количество изоляторов КЗ в одной линии датчиков – 20.
Поставляется в защитном корпусе, аналогичном корпусу датчика-детектора «Пунктир-ДД-С-С-00». Подключается в разрыв линии связи в любом ее месте.
Класс защиты - IP65. Диапазон рабочих температур: -60…+85°С</t>
    </r>
  </si>
  <si>
    <t>Elsys-OSDP-WG</t>
  </si>
  <si>
    <t>Elsys-RM-16C</t>
  </si>
  <si>
    <t>Elsys-RM-16C-2А-ТП</t>
  </si>
  <si>
    <t xml:space="preserve">«Бастион-2 – SecurOS FaceX» (Исп.1) </t>
  </si>
  <si>
    <r>
      <t xml:space="preserve">Релейный модуль, </t>
    </r>
    <r>
      <rPr>
        <sz val="8"/>
        <rFont val="Segoe UI"/>
        <family val="2"/>
        <charset val="204"/>
      </rPr>
      <t>16 релейных выходов с одной группой контактов на переключение каждое. Обеспечивает прием команд управления по коммуникационному порту (RS 485 или Ethernet), управление внешними устройствами, подключенными к релейным выходам и протоколирование событий. Диапазон рабочих температур: +5…+40°С</t>
    </r>
  </si>
  <si>
    <r>
      <t xml:space="preserve">Релейный модуль, </t>
    </r>
    <r>
      <rPr>
        <sz val="8"/>
        <rFont val="Segoe UI"/>
        <family val="2"/>
        <charset val="204"/>
      </rPr>
      <t>16 релейных выходов с одной группой контактов на переключение каждое. Обеспечивает прием команд управления по коммуникационному порту (RS 485 или Ethernet), управление внешними устройствами, подключенными к релейным выходам и протоколирование событий. Диапазон рабочих температур: +5…+40°С. Исполнение в металлическом корпусе со встроенным резервируемым источником питания, без аккумулятора.</t>
    </r>
  </si>
  <si>
    <r>
      <t>Преобразователь интерфейсов</t>
    </r>
    <r>
      <rPr>
        <sz val="8"/>
        <rFont val="Segoe UI"/>
        <family val="2"/>
        <charset val="204"/>
      </rPr>
      <t>, предназначен для подключения до 4-х считывателей с интерфейсом OSDP к контроллерам Elsys–MB.</t>
    </r>
  </si>
  <si>
    <r>
      <rPr>
        <sz val="8"/>
        <rFont val="Segoe UI"/>
        <family val="2"/>
        <charset val="204"/>
      </rPr>
      <t xml:space="preserve"> Адресный светильник, IP66,  встроенная система защиты от перегрева, удаленный мониторинг состояния каждого светильника, тревожный вход. Управление переключением режимов «дежурный»-«тревожный»: </t>
    </r>
    <r>
      <rPr>
        <b/>
        <sz val="8"/>
        <rFont val="Segoe UI"/>
        <family val="2"/>
        <charset val="204"/>
      </rPr>
      <t xml:space="preserve">дистанционное адресное (RS-485). </t>
    </r>
    <r>
      <rPr>
        <sz val="8"/>
        <rFont val="Segoe UI"/>
        <family val="2"/>
        <charset val="204"/>
      </rPr>
      <t xml:space="preserve"> Управление уровнем излучения в дежурном режиме:</t>
    </r>
    <r>
      <rPr>
        <b/>
        <sz val="8"/>
        <rFont val="Segoe UI"/>
        <family val="2"/>
        <charset val="204"/>
      </rPr>
      <t xml:space="preserve"> плавное (4…100%) дистанционное адресное (RS-485) - </t>
    </r>
    <r>
      <rPr>
        <sz val="8"/>
        <rFont val="Segoe UI"/>
        <family val="2"/>
        <charset val="204"/>
      </rPr>
      <t xml:space="preserve">при конфигурировании.
</t>
    </r>
    <r>
      <rPr>
        <b/>
        <sz val="8"/>
        <color indexed="8"/>
        <rFont val="Segoe UI"/>
        <family val="2"/>
        <charset val="204"/>
      </rPr>
      <t>Н</t>
    </r>
    <r>
      <rPr>
        <sz val="8"/>
        <rFont val="Segoe UI"/>
        <family val="2"/>
        <charset val="204"/>
      </rPr>
      <t xml:space="preserve">апряжение питания 160…275 В,  максимальная потребляемая мощность 42 Вт, световой поток не менее 5000 лм, </t>
    </r>
    <r>
      <rPr>
        <b/>
        <sz val="8"/>
        <color indexed="8"/>
        <rFont val="Segoe UI"/>
        <family val="2"/>
        <charset val="204"/>
      </rPr>
      <t>рабочая температура -50˚С…+50˚С.</t>
    </r>
  </si>
  <si>
    <r>
      <rPr>
        <sz val="8"/>
        <rFont val="Segoe UI"/>
        <family val="2"/>
        <charset val="204"/>
      </rPr>
      <t xml:space="preserve"> Адресный светильник, IP66,  встроенная система защиты от перегрева, удаленный мониторинг состояния каждого светильника, тревожный вход. Управление переключением режимов «дежурный»-«тревожный»: дистанционное адресное (RS-485).  Управление уровнем излучения в дежурном режиме: </t>
    </r>
    <r>
      <rPr>
        <b/>
        <sz val="8"/>
        <rFont val="Segoe UI"/>
        <family val="2"/>
        <charset val="204"/>
      </rPr>
      <t xml:space="preserve">плавное (4…100%) дистанционное адресное (RS-485) </t>
    </r>
    <r>
      <rPr>
        <sz val="8"/>
        <rFont val="Segoe UI"/>
        <family val="2"/>
        <charset val="204"/>
      </rPr>
      <t xml:space="preserve">- при конфигурировании.
</t>
    </r>
    <r>
      <rPr>
        <b/>
        <sz val="8"/>
        <color indexed="8"/>
        <rFont val="Segoe UI"/>
        <family val="2"/>
        <charset val="204"/>
      </rPr>
      <t>Н</t>
    </r>
    <r>
      <rPr>
        <sz val="8"/>
        <rFont val="Segoe UI"/>
        <family val="2"/>
        <charset val="204"/>
      </rPr>
      <t xml:space="preserve">апряжение питания 160…275 В,  максимальная потребляемая мощность 42 Вт, световой поток не менее 5000 лм, </t>
    </r>
    <r>
      <rPr>
        <b/>
        <sz val="8"/>
        <color indexed="8"/>
        <rFont val="Segoe UI"/>
        <family val="2"/>
        <charset val="204"/>
      </rPr>
      <t>рабочая температура -65˚С…+50˚С.</t>
    </r>
  </si>
  <si>
    <r>
      <rPr>
        <b/>
        <sz val="8"/>
        <color indexed="8"/>
        <rFont val="Segoe UI"/>
        <family val="2"/>
        <charset val="204"/>
      </rPr>
      <t>Неуправляемый</t>
    </r>
    <r>
      <rPr>
        <sz val="8"/>
        <rFont val="Segoe UI"/>
        <family val="2"/>
        <charset val="204"/>
      </rPr>
      <t xml:space="preserve"> светильник, IP66.  Напряжение питания 160…275 В,  максимальная потребляемая мощность 42 Вт, световой поток не менее 5000 лм, </t>
    </r>
    <r>
      <rPr>
        <b/>
        <sz val="8"/>
        <rFont val="Segoe UI"/>
        <family val="2"/>
        <charset val="204"/>
      </rPr>
      <t>рабочая температура -50˚ …+50˚С.</t>
    </r>
  </si>
  <si>
    <r>
      <rPr>
        <b/>
        <sz val="8"/>
        <color indexed="8"/>
        <rFont val="Segoe UI"/>
        <family val="2"/>
        <charset val="204"/>
      </rPr>
      <t>Неуправляемый</t>
    </r>
    <r>
      <rPr>
        <sz val="8"/>
        <rFont val="Segoe UI"/>
        <family val="2"/>
        <charset val="204"/>
      </rPr>
      <t xml:space="preserve"> светильник, IP66.  Напряжение питания 160…275 В,  максимальная потребляемая мощность 42 Вт, световой поток не менее 5000 лм, </t>
    </r>
    <r>
      <rPr>
        <b/>
        <sz val="8"/>
        <rFont val="Segoe UI"/>
        <family val="2"/>
        <charset val="204"/>
      </rPr>
      <t>рабочая температура -65˚ …+50˚ С.</t>
    </r>
  </si>
  <si>
    <r>
      <t xml:space="preserve">Двухрежимный (дежурный и тревожный режимы) светильник, IP66,  встроенная система защиты от перегрева. Управление переключением режимов «дежурный»-«тревожный»: </t>
    </r>
    <r>
      <rPr>
        <b/>
        <sz val="8"/>
        <rFont val="Segoe UI"/>
        <family val="2"/>
        <charset val="204"/>
      </rPr>
      <t>«сухой контакт».</t>
    </r>
    <r>
      <rPr>
        <sz val="8"/>
        <rFont val="Segoe UI"/>
        <family val="2"/>
        <charset val="204"/>
      </rPr>
      <t xml:space="preserve">  Уровнем излучения в дежурном режиме </t>
    </r>
    <r>
      <rPr>
        <b/>
        <sz val="8"/>
        <rFont val="Segoe UI"/>
        <family val="2"/>
        <charset val="204"/>
      </rPr>
      <t xml:space="preserve">25 % </t>
    </r>
    <r>
      <rPr>
        <sz val="8"/>
        <rFont val="Segoe UI"/>
        <family val="2"/>
        <charset val="204"/>
      </rPr>
      <t xml:space="preserve">от максимального.
Напряжение питания 160…275 В,  максимальная потребляемая мощность 42 Вт, световой поток не менее 5000 лм, </t>
    </r>
    <r>
      <rPr>
        <b/>
        <sz val="8"/>
        <rFont val="Segoe UI"/>
        <family val="2"/>
        <charset val="204"/>
      </rPr>
      <t>рабочая температура -65˚ С…+50˚ С.</t>
    </r>
  </si>
  <si>
    <r>
      <t xml:space="preserve">Двухрежимный (дежурный и тревожный режимы) светильник, IP66,  встроенная система защиты от перегрева. Управление переключением режимов «дежурный»-«тревожный»: </t>
    </r>
    <r>
      <rPr>
        <b/>
        <sz val="8"/>
        <rFont val="Segoe UI"/>
        <family val="2"/>
        <charset val="204"/>
      </rPr>
      <t>«сухой контакт».</t>
    </r>
    <r>
      <rPr>
        <sz val="8"/>
        <rFont val="Segoe UI"/>
        <family val="2"/>
        <charset val="204"/>
      </rPr>
      <t xml:space="preserve">  Уровнем излучения в дежурном режиме </t>
    </r>
    <r>
      <rPr>
        <b/>
        <sz val="8"/>
        <rFont val="Segoe UI"/>
        <family val="2"/>
        <charset val="204"/>
      </rPr>
      <t xml:space="preserve">25 % </t>
    </r>
    <r>
      <rPr>
        <sz val="8"/>
        <rFont val="Segoe UI"/>
        <family val="2"/>
        <charset val="204"/>
      </rPr>
      <t xml:space="preserve">от максимального.
Напряжение питания 160…275 В,  максимальная потребляемая мощность 42 Вт, световой поток не менее 5000 лм, </t>
    </r>
    <r>
      <rPr>
        <b/>
        <sz val="8"/>
        <rFont val="Segoe UI"/>
        <family val="2"/>
        <charset val="204"/>
      </rPr>
      <t>рабочая температура -50˚С…+50˚С</t>
    </r>
  </si>
  <si>
    <t xml:space="preserve">Универсальный кронштейн для крепления осветительных приборов к элементам ограждения, строительным и другим несущим конструкциям (БМКЦ.747132.005).
Поставляется в виде комплекта, содержащего опору L=3 метра, два адаптера для крепления к ограждению и комплекта для крепления опоры к адаптерам.
Опора и адаптеры имеют антикоррозионное покрытие и порошковую окраску цветом RAL 9006 («Бело-алюминиевый»)
</t>
  </si>
  <si>
    <t>Модуль интеграции АПК «Бастион-2» с государственной информационной системой СС ТМК (система сбора результатов технического мониторинга и контроля объектов транспортной инфраструктуры). Требование к интеграции с СС ТМК установлено Постановлением Правительства РФ от 26 сентября 2016 г. №969.
Сертифицированные по требованиям транспортной безопасности ТС ОТБ VideoNova и ССОИ «Бастион-2» поставляются в виде ПАК с предустановленным модулем. При поставке сертифицированного ТС ОТБ СКУД Elsys наличие модуля «Бастион-2 – СС ТМК» обязательно.</t>
  </si>
  <si>
    <t>Цена</t>
  </si>
  <si>
    <t>Светильники серии «Заря», 3 года гарантии</t>
  </si>
  <si>
    <r>
      <t xml:space="preserve">Двухрежимный (дежурный и тревожный режимы) светильник, IP66,  встроенная система защиты от перегрева. Управление переключением режимов «дежурный»-«тревожный»: </t>
    </r>
    <r>
      <rPr>
        <b/>
        <sz val="8"/>
        <rFont val="Segoe UI"/>
        <family val="2"/>
        <charset val="204"/>
      </rPr>
      <t>«сухой контакт».</t>
    </r>
    <r>
      <rPr>
        <sz val="8"/>
        <rFont val="Segoe UI"/>
        <family val="2"/>
        <charset val="204"/>
      </rPr>
      <t xml:space="preserve">  Уровень излучения в дежурном режиме </t>
    </r>
    <r>
      <rPr>
        <b/>
        <sz val="8"/>
        <rFont val="Segoe UI"/>
        <family val="2"/>
        <charset val="204"/>
      </rPr>
      <t xml:space="preserve">25 % </t>
    </r>
    <r>
      <rPr>
        <sz val="8"/>
        <rFont val="Segoe UI"/>
        <family val="2"/>
        <charset val="204"/>
      </rPr>
      <t xml:space="preserve">от максимального.
Напряжение питания 160…275 В,  максимальная потребляемая мощность 42 Вт, световой поток не менее 5000 лм, </t>
    </r>
    <r>
      <rPr>
        <b/>
        <sz val="8"/>
        <rFont val="Segoe UI"/>
        <family val="2"/>
        <charset val="204"/>
      </rPr>
      <t>рабочая температура -50˚С…+50˚С</t>
    </r>
  </si>
  <si>
    <r>
      <t xml:space="preserve">Двухрежимный (дежурный и тревожный режимы) светильник, IP66,  встроенная система защиты от перегрева. Управление переключением режимов «дежурный»-«тревожный»: </t>
    </r>
    <r>
      <rPr>
        <b/>
        <sz val="8"/>
        <rFont val="Segoe UI"/>
        <family val="2"/>
        <charset val="204"/>
      </rPr>
      <t>«сухой контакт».</t>
    </r>
    <r>
      <rPr>
        <sz val="8"/>
        <rFont val="Segoe UI"/>
        <family val="2"/>
        <charset val="204"/>
      </rPr>
      <t xml:space="preserve">  Уровень излучения в дежурном режиме </t>
    </r>
    <r>
      <rPr>
        <b/>
        <sz val="8"/>
        <rFont val="Segoe UI"/>
        <family val="2"/>
        <charset val="204"/>
      </rPr>
      <t xml:space="preserve">25 % </t>
    </r>
    <r>
      <rPr>
        <sz val="8"/>
        <rFont val="Segoe UI"/>
        <family val="2"/>
        <charset val="204"/>
      </rPr>
      <t xml:space="preserve">от максимального.
Напряжение питания 160…275 В,  максимальная потребляемая мощность 42 Вт, световой поток не менее 5000 лм, </t>
    </r>
    <r>
      <rPr>
        <b/>
        <sz val="8"/>
        <rFont val="Segoe UI"/>
        <family val="2"/>
        <charset val="204"/>
      </rPr>
      <t>рабочая температура -65˚ С…+50˚ С.</t>
    </r>
  </si>
  <si>
    <r>
      <rPr>
        <b/>
        <sz val="8"/>
        <color indexed="8"/>
        <rFont val="Segoe UI"/>
        <family val="2"/>
        <charset val="204"/>
      </rPr>
      <t>Нерегулируемый</t>
    </r>
    <r>
      <rPr>
        <sz val="8"/>
        <rFont val="Segoe UI"/>
        <family val="2"/>
        <charset val="204"/>
      </rPr>
      <t xml:space="preserve"> светильник, IP66.  Напряжение питания 160…275 В,  максимальная потребляемая мощность 42 Вт, световой поток не менее 5000 лм, </t>
    </r>
    <r>
      <rPr>
        <b/>
        <sz val="8"/>
        <rFont val="Segoe UI"/>
        <family val="2"/>
        <charset val="204"/>
      </rPr>
      <t>рабочая температура -50˚ …+50˚С.</t>
    </r>
  </si>
  <si>
    <r>
      <rPr>
        <b/>
        <sz val="8"/>
        <color indexed="8"/>
        <rFont val="Segoe UI"/>
        <family val="2"/>
        <charset val="204"/>
      </rPr>
      <t>Нерегулируемый</t>
    </r>
    <r>
      <rPr>
        <sz val="8"/>
        <rFont val="Segoe UI"/>
        <family val="2"/>
        <charset val="204"/>
      </rPr>
      <t xml:space="preserve"> светильник, IP66.  Напряжение питания 160…275 В,  максимальная потребляемая мощность 42 Вт, световой поток не менее 5000 лм, </t>
    </r>
    <r>
      <rPr>
        <b/>
        <sz val="8"/>
        <rFont val="Segoe UI"/>
        <family val="2"/>
        <charset val="204"/>
      </rPr>
      <t>рабочая температура -65˚ …+50˚ С.</t>
    </r>
  </si>
  <si>
    <t>Светильники серии «Заря», 5 лет гарантии</t>
  </si>
  <si>
    <t>«Заря-С» исп. У (гарантия 5 лет)</t>
  </si>
  <si>
    <t>«Заря-С» исп. П (гарантия 5 лет)</t>
  </si>
  <si>
    <t>«Заря-С-L», исп. К/У (гарантия 5 лет)</t>
  </si>
  <si>
    <t>«Заря-С-L», исп. К/П (гарантия 5 лет)</t>
  </si>
  <si>
    <t>«Заря-С-L», исп. Н/У (гарантия 5 лет)</t>
  </si>
  <si>
    <t>«Заря-С-L», исп. Н/П (гарантия 5 лет)</t>
  </si>
  <si>
    <t>Дополнительная лицензия «АРМ Заря» на 1 контроллер «Заря-КЛС».</t>
  </si>
  <si>
    <t>Узел крепления нерегулируемый (БМКЦ.301568.004), применяется с кронштейном «Заря-К-У»</t>
  </si>
  <si>
    <t>Узел крепления для двух светильников «Заря» (БМКЦ.301568.019), применяется с кронштейном «Заря-К-У»</t>
  </si>
  <si>
    <t>Кронштейн для установки светильников на стены строений. Вылет 400, угол переменный 0- 70°, диаметр трубы 48 мм (БМКЦ.301568.014)</t>
  </si>
  <si>
    <r>
      <t>Модуль Ethernet-интерфейса для контроллеров доступа Elsys-MB</t>
    </r>
    <r>
      <rPr>
        <sz val="8"/>
        <rFont val="Segoe UI"/>
        <family val="2"/>
        <charset val="204"/>
      </rPr>
      <t xml:space="preserve"> вариантов исполнения Light, Standard, Pro, Pro4. Предназначен для обеспечения связи контроллеров СКУД Elsys между собой и с сервером СКУД по сети Ethernet. </t>
    </r>
    <r>
      <rPr>
        <b/>
        <sz val="8"/>
        <rFont val="Segoe UI"/>
        <family val="2"/>
        <charset val="204"/>
      </rPr>
      <t>Для работы Elsys-IP обязательно наличие в контроллере одного (любого) установленного  модуля расширения памяти Elsys-XB.</t>
    </r>
  </si>
  <si>
    <r>
      <t xml:space="preserve">Контроллер сетевой СКУД для управления однoй двухсторонней дверью или двумя односторонними дверями. </t>
    </r>
    <r>
      <rPr>
        <sz val="8"/>
        <rFont val="Segoe UI"/>
        <family val="2"/>
        <charset val="204"/>
      </rPr>
      <t>Возможность подключения до двух считывателей, два релейных выхода, до 4096 карт в памяти (без расширения), подключение по RS-485, без источника питания.</t>
    </r>
  </si>
  <si>
    <r>
      <t xml:space="preserve">Контроллер сетевой СКУД для управления однoй двухсторонней дверью или двумя односторонними дверями. </t>
    </r>
    <r>
      <rPr>
        <sz val="8"/>
        <rFont val="Segoe UI"/>
        <family val="2"/>
        <charset val="204"/>
      </rPr>
      <t>Возможность подключения до двух считывателей, два релейных выхода, до 4096 карт в памяти (без расширения), подключение по RS-485, в металлическом корпусе со встроенным резервируемым источником питания, без аккумулятора.</t>
    </r>
  </si>
  <si>
    <r>
      <t xml:space="preserve">Контроллер сетевой СКУД для управления однoй двухсторонней дверью или двумя односторонними дверями. </t>
    </r>
    <r>
      <rPr>
        <sz val="8"/>
        <rFont val="Segoe UI"/>
        <family val="2"/>
        <charset val="204"/>
      </rPr>
      <t>Возможность подключения до двух считывателей, программирование внутренней логики, до 160 тыс. карт в памяти (при установке соответствующего модуля расширения памяти), подключение по RS-485 и Ethernet (опция), в металлическом корпусе со встроенным резервируемым источником питания, без аккумулятора.</t>
    </r>
  </si>
  <si>
    <r>
      <t>Контроллер сетевой СКУД для управления однoй двухсторонней дверью или двумя односторонними дверями, или турникетом, или шлагбаумом.</t>
    </r>
    <r>
      <rPr>
        <sz val="8"/>
        <rFont val="Segoe UI"/>
        <family val="2"/>
        <charset val="204"/>
      </rPr>
      <t xml:space="preserve"> Возможность подключения до двух считывателей, программирование внутренней логики, до 160 тыс. карт в памяти (при установке соответствующего модуля расширения памяти),  подключение по RS-485 и Ethernet (опция, требует приобретения модуля Elsys-IP), в металлическом корпусе со встроенным резервируемым источником питания, без аккумулятора.</t>
    </r>
  </si>
  <si>
    <r>
      <t xml:space="preserve">Контроллер сетевой СКУД для управления однoй двухсторонней дверью или двумя односторонними дверями, или турникетом, или шлагбаумом. </t>
    </r>
    <r>
      <rPr>
        <sz val="8"/>
        <rFont val="Segoe UI"/>
        <family val="2"/>
        <charset val="204"/>
      </rPr>
      <t>Возможность подключения до двух считывателей, программирование внутренней логики, до 160 тыс. карт в памяти (при установке соответствующего модуля расширения памяти),  подключение по RS-485 и Ethernet (опция), в металлическом корпусе со встроенным резервируемым источником питания, без аккумулятора.</t>
    </r>
  </si>
  <si>
    <r>
      <t xml:space="preserve">Контроллер сетевой СКУД для управления двумя двухсторонними дверями или четырьмя односторонними дверями, или двумя турникетами, или двумя шлагбаумами. </t>
    </r>
    <r>
      <rPr>
        <sz val="8"/>
        <rFont val="Segoe UI"/>
        <family val="2"/>
        <charset val="204"/>
      </rPr>
      <t>Возможность подключения до четырех считывателей, программирование внутренней логики, до 160 тыс. карт в памяти (при установке соответствующего модуля расширения памяти), подключение по RS-485 и Ethernet (опция), в металлическом корпусе со встроенным резервируемым источником питания, без аккумулятора.</t>
    </r>
  </si>
  <si>
    <t>«Бастион-2 – SecurOS+»</t>
  </si>
  <si>
    <r>
      <rPr>
        <b/>
        <sz val="8"/>
        <rFont val="Segoe UI"/>
        <family val="2"/>
        <charset val="204"/>
      </rPr>
      <t>Модуль расширения функциональности модуля интеграции «Бастион-2 - SecurOS»,</t>
    </r>
    <r>
      <rPr>
        <sz val="8"/>
        <rFont val="Segoe UI"/>
        <family val="2"/>
        <charset val="204"/>
      </rPr>
      <t xml:space="preserve"> позволяющий получать события от аналитических детекторов (детектор пересечения линии, детектор проникновения в зону, детектор выхода из зоны, детектор оставленных предметов, детектор появившихся объектов) камер, подключённых к серверу  SecurOS. </t>
    </r>
    <r>
      <rPr>
        <b/>
        <sz val="8"/>
        <rFont val="Segoe UI"/>
        <family val="2"/>
        <charset val="204"/>
      </rPr>
      <t xml:space="preserve">Исполнение на 1 канал. </t>
    </r>
    <r>
      <rPr>
        <sz val="8"/>
        <rFont val="Segoe UI"/>
        <family val="2"/>
        <charset val="204"/>
      </rPr>
      <t>Количество приобретаемых экземпляров модуля расширения должно быть равно количеству камер, от детекторов которых необходимо получать события.</t>
    </r>
  </si>
  <si>
    <t>ES-0599</t>
  </si>
  <si>
    <t>«Бастион-2 - Сервер 0»</t>
  </si>
  <si>
    <t>Серверный модуль АПК «Бастион-2» (в системе обязательно должен быть один и только один из серверных модулей). Обеспечивает основной функционал интеграции систем безопасности (без поддержки СКУД).</t>
  </si>
  <si>
    <t>ES-0500</t>
  </si>
  <si>
    <t>ES-0501</t>
  </si>
  <si>
    <t>ES-0502</t>
  </si>
  <si>
    <t>ES-0503</t>
  </si>
  <si>
    <t>ES-0595</t>
  </si>
  <si>
    <t>«Бастион-2 - Сервер». Обновление с 0 до 500</t>
  </si>
  <si>
    <t>Обновление серверного модуля АПК «Бастион-2» с «Бастион-2 - Сервер 0» до «Бастион-2 - Сервер 500».</t>
  </si>
  <si>
    <t>ES-0596</t>
  </si>
  <si>
    <t>«Бастион-2 - Сервер». Обновление с 0 до 2000</t>
  </si>
  <si>
    <t>Обновление серверного модуля АПК «Бастион-2» с «Бастион-2 - Сервер 0» до «Бастион-2 - Сервер 2000».</t>
  </si>
  <si>
    <t>ES-0597</t>
  </si>
  <si>
    <t>«Бастион-2 - Сервер». Обновление с 0 до 5000</t>
  </si>
  <si>
    <t>Обновление серверного модуля АПК «Бастион-2» с «Бастион-2 - Сервер 0» до «Бастион-2 - Сервер 5000».</t>
  </si>
  <si>
    <t>ES-0598</t>
  </si>
  <si>
    <t>«Бастион-2 - Сервер». Обновление с 0 до Unlim</t>
  </si>
  <si>
    <t>Обновление серверного модуля АПК «Бастион-2» с «Бастион-2 - Сервер 0» до «Бастион-2 - Сервер Unlim».</t>
  </si>
  <si>
    <t>ES-0504</t>
  </si>
  <si>
    <t>ES-0505</t>
  </si>
  <si>
    <t>ES-0506</t>
  </si>
  <si>
    <t>ES-0507</t>
  </si>
  <si>
    <t>ES-0508</t>
  </si>
  <si>
    <t>ES-0509</t>
  </si>
  <si>
    <t>ES-0510</t>
  </si>
  <si>
    <t>ES-0511</t>
  </si>
  <si>
    <t>ES-0512</t>
  </si>
  <si>
    <t>ES-0513</t>
  </si>
  <si>
    <t>ES-0514</t>
  </si>
  <si>
    <t>ES-0515</t>
  </si>
  <si>
    <t>ES-0516</t>
  </si>
  <si>
    <t>ES-0517</t>
  </si>
  <si>
    <t>ES-0518</t>
  </si>
  <si>
    <t>ES-0520</t>
  </si>
  <si>
    <t>ES-0521</t>
  </si>
  <si>
    <t>ES-0522</t>
  </si>
  <si>
    <t>ES-0523</t>
  </si>
  <si>
    <t>ES-0524</t>
  </si>
  <si>
    <t>ES-0525</t>
  </si>
  <si>
    <t>ES-0594</t>
  </si>
  <si>
    <t>«Бастион-2 - Elsys» (исп. 16)</t>
  </si>
  <si>
    <t>Модуль конфигурации, мониторинга и управления СКУД Elsys. Исполнение для системы, содержащей до 16 управляющих контроллеров включительно.</t>
  </si>
  <si>
    <t>ES-0530</t>
  </si>
  <si>
    <t>ES-0531</t>
  </si>
  <si>
    <r>
      <t>Модуль для подключения</t>
    </r>
    <r>
      <rPr>
        <b/>
        <sz val="8"/>
        <rFont val="Segoe UI"/>
        <family val="2"/>
        <charset val="204"/>
      </rPr>
      <t xml:space="preserve"> одного биометрического считывателя Elsys-PVR или Elsys-PVR2-TA</t>
    </r>
    <r>
      <rPr>
        <sz val="8"/>
        <rFont val="Segoe UI"/>
        <family val="2"/>
        <charset val="204"/>
      </rPr>
      <t>, работающий совместно с модулем интеграции «Бастион-2 - Elsys». Обеспечивает конфигурацию, выбор способов идентификации, инициализацию параметров и базы данных пользователей считывателя. Количество приобретаемых экземпляров модуля должно быть равным количеству биометрических считывателей.</t>
    </r>
  </si>
  <si>
    <t>ES-0532</t>
  </si>
  <si>
    <t>«Бастион-2 - ЛКД»</t>
  </si>
  <si>
    <t>ES-0533</t>
  </si>
  <si>
    <t>«Бастион 2 - EnterFace»</t>
  </si>
  <si>
    <t>ES-0534</t>
  </si>
  <si>
    <t>«Бастион-2 - Suprema»</t>
  </si>
  <si>
    <t>ES-0535</t>
  </si>
  <si>
    <t>ES-0536</t>
  </si>
  <si>
    <t>ES-0537</t>
  </si>
  <si>
    <t>ES-0539</t>
  </si>
  <si>
    <t>ES-0540</t>
  </si>
  <si>
    <t>ES-0543</t>
  </si>
  <si>
    <t>ES-0545</t>
  </si>
  <si>
    <t>ES-0546</t>
  </si>
  <si>
    <t>ES-0548</t>
  </si>
  <si>
    <t>ES-0549</t>
  </si>
  <si>
    <t>ES-0550</t>
  </si>
  <si>
    <t>ES-0551</t>
  </si>
  <si>
    <r>
      <t xml:space="preserve">Модуль интеграции системы видеонаблюдения на базе </t>
    </r>
    <r>
      <rPr>
        <b/>
        <sz val="8"/>
        <rFont val="Segoe UI"/>
        <family val="2"/>
        <charset val="204"/>
      </rPr>
      <t>видеосерверов «Интеллект»</t>
    </r>
    <r>
      <rPr>
        <sz val="8"/>
        <rFont val="Segoe UI"/>
        <family val="2"/>
        <charset val="204"/>
      </rPr>
      <t>. Исполнение на 16 видеокамер.</t>
    </r>
  </si>
  <si>
    <t>ES-0552</t>
  </si>
  <si>
    <t>ES-0553</t>
  </si>
  <si>
    <t>ES-0554</t>
  </si>
  <si>
    <t>ES-0555</t>
  </si>
  <si>
    <t>ES-0556</t>
  </si>
  <si>
    <t>Модуль интеграции системы видеонаблюдения на базе ПО Avigilon Control Center 6. Исполнение на 16 видеокамер.</t>
  </si>
  <si>
    <t>ES-0557</t>
  </si>
  <si>
    <t>ES-0559</t>
  </si>
  <si>
    <t>ES-0560</t>
  </si>
  <si>
    <t>ES-0561</t>
  </si>
  <si>
    <t>ES-0562</t>
  </si>
  <si>
    <t>ES-0563</t>
  </si>
  <si>
    <t>ES-0564</t>
  </si>
  <si>
    <t>ES-0565</t>
  </si>
  <si>
    <t>ES-0566</t>
  </si>
  <si>
    <t>ES-0567</t>
  </si>
  <si>
    <t>ES-0568</t>
  </si>
  <si>
    <t>ES-0569</t>
  </si>
  <si>
    <t>ES-0570</t>
  </si>
  <si>
    <t>ES-0571</t>
  </si>
  <si>
    <t>«Бастион-2 - Elsys Mobile»  (исп. 1)</t>
  </si>
  <si>
    <t>Модуль для создания одной (исп. 1) мобильной точки прохода в рамках общей СКУД на базе смартфона или планшета с поддержкой NFC (ОС Android). Два режима работы (онлайн или оффлайн). Модуль обеспечивает регистрацию входов и выходов, поддержку разовых пропусков (QR-код), управление преграждающими устройствами СКУД Elsys, мониторинг событий АПК «Бастион-2».</t>
  </si>
  <si>
    <t>ES-0572</t>
  </si>
  <si>
    <t>«Бастион-2 - Active Directory»</t>
  </si>
  <si>
    <t>Модуль предназначен для синхронизации списка пропусков СКУД АПК «Бастион-2» с пользователями Active Directory (AD): экспорт пользователей из AD в АПК «Бастион-2» с созданием заявок на пропуска; возврат пропусков в АПК «Бастион-2» при блокировке в владельца пропуска в AD; экспорт пользователей в AD на основе активных пропусков, выданных в АПК «Бастион-2».</t>
  </si>
  <si>
    <t>ES-0574</t>
  </si>
  <si>
    <t>Арт.</t>
  </si>
  <si>
    <t>Модуль интеграции оборудования адресной системы безопасности (АСБ) «Рубикон» на базе приборов приемно-контрольных ППК-М и ППК-Е. 
Обеспечивает мониторинг и управление состоянием областей охраны (разделов) и технических средств (ТС) ОПС - адресных извещателей, оповещателей выходов управления и т.д.. Поддерживаемое оборудование: ППК-М, ППК-Е, А2ДПИ, АОПИ, АР1, АР5, АРмини, ИР-П, ИРС, АМК, ИСМ22, ОСЗ, МК3, КА2. 
Модуль интеграции не поддерживает работу с модулями контроля и управления доступом. 
Рассчитан на работу с  системой, емкостью до 128 ТС.</t>
  </si>
  <si>
    <t>Модуль интеграции оборудования адресной системы безопасности (АСБ) «Рубикон» на базе приборов приемно-контрольных ППК-М и ППК-Е. 
Обеспечивает мониторинг и управление состоянием областей охраны (разделов) и технических средств (ТС) ОПС - адресных извещателей, оповещателей выходов управления и т.д.. Поддерживаемое оборудование: ППК-М, ППК-Е, А2ДПИ, АОПИ, АР1, АР5, АРмини, ИР-П, ИРС, АМК, ИСМ22, ОСЗ, МК3, КА2. 
Модуль интеграции не поддерживает работу с модулями контроля и управления доступом. 
Рассчитан на работу с  системой, емкостью до 512 ТС.</t>
  </si>
  <si>
    <t>Модуль мониторинга событий и управления режимами охраны в системах охранно-пожарной сигнализации на базе адресныхПКП компании «Рубеж», работающих по протоколу R3 под управлением ПО FireSec версии 3.0.3.0 или старше (приобретается отдельно). Подключение модуля  к серверу ПО FireSec осуществляется через программный компонент интеграции, входящий в комплект поставки ПО FireSec. 
Модуль интеграции не выполняет функции ведения базы данных идентификаторов пользователей ПО FireSec и приборов серии «Рубеж». 
Исп. 2000  обеспечивает поддержку до 2000 адресуемых элементов FireSec.</t>
  </si>
  <si>
    <t>Модуль предназначен для организации взаимодействия с видеоаналитической системой распознавания лиц на базе свёрточных нейронных сетей SecurOs FaceX.
Поддерживается однофакторная и двухфакторная идентификация, а также отслеживание места нахождения лиц с помощью виртуальных точек прохода. 
Модуль исполнения 1 предназначен для биометрической идентификации в 1 точке прохода в 1 направлении (вход или выход), либо для организации одной виртуальной точки прохода. 
Требуется наличие контроллеров ELSYS-MB (Light, Std, Pro, Pro4), подключенных через ELSYS-MB-Net, а также модуль «Бастион-2 – Elsys» для управления запирающими устройствами и проверки полномочий пользователей СКУД.</t>
  </si>
  <si>
    <r>
      <t xml:space="preserve">Модуль  взаимодействия с </t>
    </r>
    <r>
      <rPr>
        <b/>
        <sz val="8"/>
        <rFont val="Segoe UI"/>
        <family val="2"/>
        <charset val="204"/>
      </rPr>
      <t>комплексом биометрической идентификации по изображению лица «Визирь»</t>
    </r>
    <r>
      <rPr>
        <sz val="8"/>
        <rFont val="Segoe UI"/>
        <family val="2"/>
        <charset val="204"/>
      </rPr>
      <t xml:space="preserve"> разработки ГК ЦРТ. Поддерживается однофакторная и двухфакторная идентификация, а также контроль перемещения пользователей с помощью виртуальных точек прохода. 
Требуется наличие контроллеров Elsys-MB (Light, Std, Pro, Pro4), подключенных через Elsys-MB-Net, а также модуль «Бастион-2 – Elsys» для управления запирающими устройствами и проверки полномочий пользователей СКУД.
«Исп.1» предназначено для расширения системы на основе существующего на объекте модуля базового исполнения,   позволяет контролировать дополнительно одно направление прохода. </t>
    </r>
  </si>
  <si>
    <r>
      <t xml:space="preserve">Модуль для подключения </t>
    </r>
    <r>
      <rPr>
        <b/>
        <sz val="8"/>
        <rFont val="Segoe UI"/>
        <family val="2"/>
        <charset val="204"/>
      </rPr>
      <t>одного устройства идентификации по объемному изображению лица EnterFace 3D/EnterFace 3D Gate</t>
    </r>
    <r>
      <rPr>
        <sz val="8"/>
        <rFont val="Segoe UI"/>
        <family val="2"/>
        <charset val="204"/>
      </rPr>
      <t>. Обеспечивает занесение кодов геометрии лица и инициализацию устройства. Количество приобретаемых экземпляров модуля должно быть равным количеству биометрических устройств.</t>
    </r>
  </si>
  <si>
    <r>
      <t xml:space="preserve">Модуль для подключения </t>
    </r>
    <r>
      <rPr>
        <b/>
        <sz val="8"/>
        <rFont val="Segoe UI"/>
        <family val="2"/>
        <charset val="204"/>
      </rPr>
      <t>одного биометрического считывателя Suprema</t>
    </r>
    <r>
      <rPr>
        <sz val="8"/>
        <rFont val="Segoe UI"/>
        <family val="2"/>
        <charset val="204"/>
      </rPr>
      <t>. Обеспечивает конфигурацию, выбор способов идентификации, инициализацию параметров и базы данных пользователей считывателя. Количество приобретаемых экземпляров модуля должно быть равным количеству биометрических считывателей.
В модуле реализована поддержка работы с биометрическими считывателями Face Station, BioEntry P2, BioStation A2, BioEntry W2 BEW2-OAP, настольным сканером BioMini.</t>
    </r>
  </si>
  <si>
    <t>AV-0801</t>
  </si>
  <si>
    <t>AV-0802</t>
  </si>
  <si>
    <t>AV-0803</t>
  </si>
  <si>
    <t>AV-0804</t>
  </si>
  <si>
    <t>AV-0805</t>
  </si>
  <si>
    <t>AV-0806</t>
  </si>
  <si>
    <t>AV-0821</t>
  </si>
  <si>
    <t>AV-0822</t>
  </si>
  <si>
    <t>AV-0823</t>
  </si>
  <si>
    <t>AV-0824</t>
  </si>
  <si>
    <t>AV-0825</t>
  </si>
  <si>
    <t>AV-0826</t>
  </si>
  <si>
    <t>AV-0810</t>
  </si>
  <si>
    <t>AV-0811</t>
  </si>
  <si>
    <t>AV-0812</t>
  </si>
  <si>
    <t>AV-0813</t>
  </si>
  <si>
    <t>AV-0851</t>
  </si>
  <si>
    <t>AV-0853</t>
  </si>
  <si>
    <t>AV-0859</t>
  </si>
  <si>
    <t>AV-0860</t>
  </si>
  <si>
    <t>AV-0861</t>
  </si>
  <si>
    <r>
      <rPr>
        <sz val="8"/>
        <rFont val="Segoe UI"/>
        <family val="2"/>
        <charset val="204"/>
      </rPr>
      <t xml:space="preserve">Контроллер линии светильников  </t>
    </r>
    <r>
      <rPr>
        <b/>
        <sz val="8"/>
        <color indexed="8"/>
        <rFont val="Segoe UI"/>
        <family val="2"/>
        <charset val="204"/>
      </rPr>
      <t>для применения вне помещений</t>
    </r>
    <r>
      <rPr>
        <sz val="8"/>
        <rFont val="Segoe UI"/>
        <family val="2"/>
        <charset val="204"/>
      </rPr>
      <t>, контроль и управление до 126 светильников «Заря»,  интерфейс линии управления- RS-485, длина до 1200 м, IP66, напряжение питания 9-18 В DC, потребляемая мощность - 4 Вт, 10 охранных шлейфов, 2 программируемых релейных выхода, отдельный вход для подключения фотореле, интерфейс связи между контроллерами - RS-485, до 16 контроллеров в системе,  рабочая температура 
-40˚ … +55˚ С.</t>
    </r>
  </si>
  <si>
    <t>AV-0701</t>
  </si>
  <si>
    <t>AV-0702</t>
  </si>
  <si>
    <t>AV-0703</t>
  </si>
  <si>
    <t>AV-0710</t>
  </si>
  <si>
    <t>AV-0711</t>
  </si>
  <si>
    <t>AV-0700</t>
  </si>
  <si>
    <t>AV-0720</t>
  </si>
  <si>
    <t>AV-0704</t>
  </si>
  <si>
    <t>AV-0705</t>
  </si>
  <si>
    <t>AV-0706</t>
  </si>
  <si>
    <t>AV-0707</t>
  </si>
  <si>
    <t>AV-0708</t>
  </si>
  <si>
    <t>ES-0005</t>
  </si>
  <si>
    <t>ES-0006</t>
  </si>
  <si>
    <t>ES-0003</t>
  </si>
  <si>
    <t>ES-0002</t>
  </si>
  <si>
    <t>ES-0001</t>
  </si>
  <si>
    <t>ES-0004</t>
  </si>
  <si>
    <t>ES-0024</t>
  </si>
  <si>
    <t>ES-0025</t>
  </si>
  <si>
    <t>ES-0013</t>
  </si>
  <si>
    <t>ES-0014</t>
  </si>
  <si>
    <t>ES-0023</t>
  </si>
  <si>
    <t>ES-0032</t>
  </si>
  <si>
    <t>ES-0017</t>
  </si>
  <si>
    <t>ES-0016</t>
  </si>
  <si>
    <t>ES-0015</t>
  </si>
  <si>
    <t>ES-0019</t>
  </si>
  <si>
    <t>ES-0018</t>
  </si>
  <si>
    <t>Elsys-XB128</t>
  </si>
  <si>
    <t>Модуль расширения памяти контроллеров Elsys-MB версий Light, Standard, Pro, Pro4 до 162000 карт / 123000 событий (максимум 320000 карт при уменьшении буфера событий до 4000), 1800 временных интервалов, 1800 уровней доступа.</t>
  </si>
  <si>
    <t>ES-0096</t>
  </si>
  <si>
    <t>ES-0097</t>
  </si>
  <si>
    <t>ES-0049</t>
  </si>
  <si>
    <t>ES-0050</t>
  </si>
  <si>
    <t>ES-0063</t>
  </si>
  <si>
    <t xml:space="preserve">Elsys-SW18-EH </t>
  </si>
  <si>
    <r>
      <rPr>
        <b/>
        <sz val="8"/>
        <rFont val="Segoe UI"/>
        <family val="2"/>
        <charset val="204"/>
      </rPr>
      <t xml:space="preserve">Хладостойкий считыватель бесконтактных карт стандартов EM-Marin и HID ProxCard II. </t>
    </r>
    <r>
      <rPr>
        <sz val="8"/>
        <rFont val="Segoe UI"/>
        <family val="2"/>
        <charset val="204"/>
      </rPr>
      <t>Климатическое исполнение УХЛ1 по ГОСТ 15150-69. Предназначен для эксплуатации при температурах от -60 до +50 град. С. Степень защиты - IP65.
Выходные интерфейсы Wiegand-26, 42, Touch Memory. Корпус - металл с пластиковой вставкой черного цвета.</t>
    </r>
  </si>
  <si>
    <t>ES-0051</t>
  </si>
  <si>
    <t>ES-0052</t>
  </si>
  <si>
    <t>ES-0053</t>
  </si>
  <si>
    <t>ES-0055</t>
  </si>
  <si>
    <t>ES-0054</t>
  </si>
  <si>
    <t>ES-0067</t>
  </si>
  <si>
    <t>ES-0060</t>
  </si>
  <si>
    <t>ES-0061</t>
  </si>
  <si>
    <t>ES-0205</t>
  </si>
  <si>
    <t>ES-0204</t>
  </si>
  <si>
    <t>Elsys-PVR2-TA</t>
  </si>
  <si>
    <r>
      <t>Считыватель биометрический для идентификации пользователей СКУД по рисунку вен ладони и бесконтактным RFID идентификаторам. Моноблок.</t>
    </r>
    <r>
      <rPr>
        <sz val="8"/>
        <rFont val="Segoe UI"/>
        <family val="2"/>
        <charset val="204"/>
      </rPr>
      <t xml:space="preserve"> Информационная емкость – 20000 пользователей, время принятия решения – не более 1,5 сек, FAR – 0,00008% при FRR – 0,01%, считывание бесконтактных карт стандартов EM-Marin и HID ProxCard II, выходные интерфейсы Wiegand-26, Wiegand 42. Встроенные реле для управления дверью/турникетом. Сетевой и автономный режимы работы и конфигурирования, включая ввод биометрических шаблонов на самом считывателе.</t>
    </r>
  </si>
  <si>
    <t>ES-0203</t>
  </si>
  <si>
    <r>
      <t xml:space="preserve">Терминал регистрации биометрического считывателя. </t>
    </r>
    <r>
      <rPr>
        <sz val="8"/>
        <rFont val="Segoe UI"/>
        <family val="2"/>
        <charset val="204"/>
      </rPr>
      <t xml:space="preserve">Предназначен для регистрации пользователей и автоматизации работы бюро пропусков в системах Elsys-PVR и Elsys-PVR2.
Обеспечивает считывание рисунка вен ладони и/или бесконтактных карт стандартов EM-Marin и HID ProxCard II, формирование соответствующих кодов (эталонных дескрипторов) и их передачу в АРМ бюро пропусков. Выходной интерфейс - USB 2.0.
Корпус - серый пластик.
</t>
    </r>
    <r>
      <rPr>
        <b/>
        <sz val="8"/>
        <rFont val="Segoe UI"/>
        <family val="2"/>
        <charset val="204"/>
      </rPr>
      <t xml:space="preserve">
</t>
    </r>
  </si>
  <si>
    <t>ES-0038</t>
  </si>
  <si>
    <t>ES-0036</t>
  </si>
  <si>
    <t>ES-0037</t>
  </si>
  <si>
    <t>ES-0048</t>
  </si>
  <si>
    <t>Elsys-IC-WG/RS/TM</t>
  </si>
  <si>
    <t>ES-0040</t>
  </si>
  <si>
    <r>
      <t>Преобразователь интерфейсов Wiegand-26 / RS-232.</t>
    </r>
    <r>
      <rPr>
        <sz val="8"/>
        <rFont val="Segoe UI"/>
        <family val="2"/>
        <charset val="204"/>
      </rPr>
      <t xml:space="preserve"> Предназначен для подключения считывателей с интерфейсом Wiegand-26 к порту RS-232 компьютера. СНЯТ С ПРОИЗВОДСТВА! РАСПРОДАЖА ОСТАТКОВ!</t>
    </r>
  </si>
  <si>
    <t>ES-0039</t>
  </si>
  <si>
    <r>
      <t xml:space="preserve">Преобразователь интерфейсов RS-232/Wiegand-42. </t>
    </r>
    <r>
      <rPr>
        <sz val="8"/>
        <rFont val="Segoe UI"/>
        <family val="2"/>
        <charset val="204"/>
      </rPr>
      <t>Предназначен для сопряжения устройств, имеющих выходной интерфейс RS-232, с контроллерами СКУД, поддерживающим входной интерфейс Wiegand-42 СНЯТ С ПРОИЗВОДСТВА! РАСПРОДАЖА ОСТАТКОВ!</t>
    </r>
  </si>
  <si>
    <t>ES-0042</t>
  </si>
  <si>
    <r>
      <t>Преобразователь интерфейсов Wiegand-26 / IButton(TouchMemory).</t>
    </r>
    <r>
      <rPr>
        <sz val="8"/>
        <rFont val="Segoe UI"/>
        <family val="2"/>
        <charset val="204"/>
      </rPr>
      <t xml:space="preserve"> Предназначен для подключения считывателей с интерфейсом Wiegand-26 к устройствам со входом IButton (TouchMemory). СНЯТ С ПРОИЗВОДСТВА! РАСПРОДАЖА ОСТАТКОВ! </t>
    </r>
  </si>
  <si>
    <t>ES-0043</t>
  </si>
  <si>
    <t>ES-0102</t>
  </si>
  <si>
    <t>ES-0103</t>
  </si>
  <si>
    <t>ES-0104</t>
  </si>
  <si>
    <t>ES-0030</t>
  </si>
  <si>
    <t>ES-0093</t>
  </si>
  <si>
    <t>ES-0200</t>
  </si>
  <si>
    <t>Elsys-ATG01</t>
  </si>
  <si>
    <r>
      <t>Устройство контроля корректности прохода</t>
    </r>
    <r>
      <rPr>
        <sz val="8"/>
        <rFont val="Segoe UI"/>
        <family val="2"/>
        <charset val="204"/>
      </rPr>
      <t>. Автономный датчик на основе 3D-аналитики. Устанавливается на потолке над зоной прохода и формирует тревожный сигнал, если в зоне находится более 1 человека.</t>
    </r>
  </si>
  <si>
    <t>ES-0077</t>
  </si>
  <si>
    <t>ES-0076</t>
  </si>
  <si>
    <t>ES-0075</t>
  </si>
  <si>
    <t>ES-0078</t>
  </si>
  <si>
    <t>ES-0100</t>
  </si>
  <si>
    <t>ES-0086</t>
  </si>
  <si>
    <t>ES-0101</t>
  </si>
  <si>
    <r>
      <t>Замок с двумя ключами</t>
    </r>
    <r>
      <rPr>
        <sz val="8"/>
        <rFont val="Segoe UI"/>
        <family val="2"/>
        <charset val="204"/>
      </rPr>
      <t xml:space="preserve"> для металлических корпусов контроллеров Elsys-MB.</t>
    </r>
  </si>
  <si>
    <t>ES-0202</t>
  </si>
  <si>
    <t>ES-0201</t>
  </si>
  <si>
    <r>
      <t>Elsys-IC-WG/RS/TM. Универсальный автоматический преобразователь интерфейсов.</t>
    </r>
    <r>
      <rPr>
        <sz val="8"/>
        <rFont val="Segoe UI"/>
        <family val="2"/>
        <charset val="204"/>
      </rPr>
      <t xml:space="preserve"> Предназначен для сопряжения устройств, имеющих интерфейсы Wiegand, RS-232 и 1-Wire (Dallas Touch Memory). Обеспечивает автоматическое определение подключенного интерфейса, направления передачи данных и типа подключенного устройства. При подключения считывателей штрих-кодов с интерфейсом RS-232 к входу RS-232 обеспечивает автоматическое преобразование формата кодов EAN-13 в интерфейс Wiegand-42.
Полностью заменяет любой из преобразователей: Elsys-IC-WG/RS, Elsys-IC-RS/WG, Elsys-IC-WG/TM, Elsys-IC-BarCode/WG</t>
    </r>
  </si>
  <si>
    <t>Хладостойкий считыватель бесконтактных карт стандартов EM-Marin и HID ProxCard II, с металлическим кабельным вводом и возможностью присоединения металлорукава.
 Климатическое исполнение УХЛ1 по ГОСТ 15150-69. Предназначен для эксплуатации при температурах от -60 до +50 град. С. Степень защиты - IP67.
 Выходные интерфейсы Wiegand-26, Touch Memory. Корпус - пластик черного цвета.</t>
  </si>
  <si>
    <t>Elsys-SWPS-2И</t>
  </si>
  <si>
    <t>ES-0538</t>
  </si>
  <si>
    <t>Действует с 14 сентября 2020 г.</t>
  </si>
  <si>
    <t>«07» сентября 2020 г.</t>
  </si>
  <si>
    <t xml:space="preserve">Обновления серверных модулей </t>
  </si>
  <si>
    <t>(цена обновления равна разности цен соответствующих модулей)</t>
  </si>
  <si>
    <t>Модули интеграции СКУД</t>
  </si>
  <si>
    <t>ES-0575</t>
  </si>
  <si>
    <t>«Бастион-2 - KeyGuard»</t>
  </si>
  <si>
    <r>
      <t xml:space="preserve">Модуль интеграции с </t>
    </r>
    <r>
      <rPr>
        <b/>
        <sz val="8"/>
        <rFont val="Segoe UI"/>
        <family val="2"/>
        <charset val="204"/>
      </rPr>
      <t>системой хранения и выдачи ключей (электронной ключницей) КейГард</t>
    </r>
    <r>
      <rPr>
        <sz val="8"/>
        <rFont val="Segoe UI"/>
        <family val="2"/>
        <charset val="204"/>
      </rPr>
      <t xml:space="preserve">. Обеспечивает отображение событий от ключниц, конфигурирование ключей и назначение их пользователям через штатные уровни доступа «Бюро пропусков», запись конфигурации в панель управления ключницы. </t>
    </r>
    <r>
      <rPr>
        <b/>
        <sz val="8"/>
        <rFont val="Segoe UI"/>
        <family val="2"/>
        <charset val="204"/>
      </rPr>
      <t xml:space="preserve">Один экземпляр модуля обеспечивает поддержку одной ячейки (слота) ключницы KeyGuard. </t>
    </r>
    <r>
      <rPr>
        <sz val="8"/>
        <rFont val="Segoe UI"/>
        <family val="2"/>
        <charset val="204"/>
      </rPr>
      <t xml:space="preserve">
Количество приобретаемых экземпляров модуля должно быть равным количеству ячеек (слотов) в интегрируемой электронной ключнице. 
</t>
    </r>
  </si>
  <si>
    <r>
      <rPr>
        <b/>
        <sz val="8"/>
        <rFont val="Segoe UI"/>
        <family val="2"/>
        <charset val="204"/>
      </rPr>
      <t>Комплект программного обеспечения</t>
    </r>
    <r>
      <rPr>
        <sz val="8"/>
        <rFont val="Segoe UI"/>
        <family val="2"/>
        <charset val="204"/>
      </rPr>
      <t xml:space="preserve"> для создания системы контроля и управления доступом малых объектов на базе оборудования СКУД Elsys.
</t>
    </r>
    <r>
      <rPr>
        <b/>
        <sz val="8"/>
        <rFont val="Segoe UI"/>
        <family val="2"/>
        <charset val="204"/>
      </rPr>
      <t>Состав комплекта:</t>
    </r>
    <r>
      <rPr>
        <sz val="8"/>
        <rFont val="Segoe UI"/>
        <family val="2"/>
        <charset val="204"/>
      </rPr>
      <t xml:space="preserve">
«Бастион-2 - Сервер 150» - 1 экз;
«Бастион-2 - АРМ оператора» - 1 экз;
«Бастион-2 - АРМ Бюро пропусков» - 1экз;
«Бастион-2 - АРМ УРВ Про» - 1экз;
«Бастион-2 - АРМ Отчет Про»  - 1экз;
«Бастион-2 - Elsys» (исп. 16)  - 1экз.
</t>
    </r>
    <r>
      <rPr>
        <b/>
        <sz val="8"/>
        <rFont val="Segoe UI"/>
        <family val="2"/>
        <charset val="204"/>
      </rPr>
      <t>Максимальное количество пропусков в системе - 150, максимальное количество контроллеров - 16.</t>
    </r>
    <r>
      <rPr>
        <sz val="8"/>
        <rFont val="Segoe UI"/>
        <family val="2"/>
        <charset val="204"/>
      </rPr>
      <t xml:space="preserve">
</t>
    </r>
    <r>
      <rPr>
        <b/>
        <sz val="8"/>
        <rFont val="Segoe UI"/>
        <family val="2"/>
        <charset val="204"/>
      </rPr>
      <t>Возможности расширения системы:</t>
    </r>
    <r>
      <rPr>
        <sz val="8"/>
        <rFont val="Segoe UI"/>
        <family val="2"/>
        <charset val="204"/>
      </rPr>
      <t xml:space="preserve">
Увеличение количества рабочих мест оператора через приобретение лицензий  «Бастион-2 - АРМ оператора» (всего - не более 5 АРМ).
</t>
    </r>
  </si>
  <si>
    <r>
      <t xml:space="preserve">Модуль для подключения </t>
    </r>
    <r>
      <rPr>
        <b/>
        <sz val="8"/>
        <rFont val="Segoe UI"/>
        <family val="2"/>
        <charset val="204"/>
      </rPr>
      <t xml:space="preserve">одного биометрического считывателя ЛКД </t>
    </r>
    <r>
      <rPr>
        <sz val="8"/>
        <rFont val="Segoe UI"/>
        <family val="2"/>
        <charset val="204"/>
      </rPr>
      <t>(ЛКД КО-15 00, ЛКД КО-75 00, ЛКД КО-60 00). Обеспечивает конфигурацию, выбор способов идентификации, инициализацию параметров и базы данных пользователей считывателя. Количество приобретаемых экземпляров модуля должно быть равным количеству биометрических считывателей.</t>
    </r>
  </si>
  <si>
    <t>ES-0140</t>
  </si>
  <si>
    <t>Elsys-PW40-multi-NFC</t>
  </si>
  <si>
    <r>
      <t>Мультиформатный считыватель бесконтактных карт стандартов EM-Marin, Mifare и мобильных идентификаторов PW-ID (через NFC и BLE).</t>
    </r>
    <r>
      <rPr>
        <sz val="8"/>
        <color rgb="FF212121"/>
        <rFont val="Segoe UI"/>
        <family val="2"/>
        <charset val="204"/>
      </rPr>
      <t> </t>
    </r>
    <r>
      <rPr>
        <sz val="8"/>
        <color rgb="FF000000"/>
        <rFont val="Segoe UI"/>
        <family val="2"/>
        <charset val="204"/>
      </rPr>
      <t>Расстояние считывания до 2-5 см / до 15 м (BLE). Выходные интерфейсы Wiegand-26, 32, 34, 37, 40, 42, 56, 58, 64, Touch Memory, RS-232C. </t>
    </r>
    <r>
      <rPr>
        <b/>
        <sz val="8"/>
        <color rgb="FF000000"/>
        <rFont val="Segoe UI"/>
        <family val="2"/>
        <charset val="204"/>
      </rPr>
      <t>Корпус – пластик, две крышки черного и серого цветов.</t>
    </r>
  </si>
  <si>
    <t>ES-0141</t>
  </si>
  <si>
    <t>Elsys-PW40-KP-multi-NFC</t>
  </si>
  <si>
    <r>
      <t>Мультиформатный считыватель со встроенной кодовой клавиатурой. </t>
    </r>
    <r>
      <rPr>
        <sz val="8"/>
        <color rgb="FF212121"/>
        <rFont val="Segoe UI"/>
        <family val="2"/>
        <charset val="204"/>
      </rPr>
      <t>Поддерживает идентификаторы стандартов</t>
    </r>
    <r>
      <rPr>
        <b/>
        <sz val="8"/>
        <color rgb="FF212121"/>
        <rFont val="Segoe UI"/>
        <family val="2"/>
        <charset val="204"/>
      </rPr>
      <t> EM-Marin, Mifare</t>
    </r>
    <r>
      <rPr>
        <sz val="8"/>
        <color rgb="FF212121"/>
        <rFont val="Segoe UI"/>
        <family val="2"/>
        <charset val="204"/>
      </rPr>
      <t> и мобильные идентификаторы</t>
    </r>
    <r>
      <rPr>
        <b/>
        <sz val="8"/>
        <color rgb="FF212121"/>
        <rFont val="Segoe UI"/>
        <family val="2"/>
        <charset val="204"/>
      </rPr>
      <t> PW-ID (через NFC и BLE)</t>
    </r>
    <r>
      <rPr>
        <sz val="8"/>
        <color rgb="FF212121"/>
        <rFont val="Segoe UI"/>
        <family val="2"/>
        <charset val="204"/>
      </rPr>
      <t>. Расстояние считывания до 2-5 см / до 15 м (BLE). Выходные интерфейсы Wiegand-26, 32, 34, 37, 40, 42, 56, 58, 64, Touch Memory, RS-232C.</t>
    </r>
    <r>
      <rPr>
        <b/>
        <sz val="8"/>
        <color rgb="FF212121"/>
        <rFont val="Segoe UI"/>
        <family val="2"/>
        <charset val="204"/>
      </rPr>
      <t> Корпус – черного цвета.</t>
    </r>
  </si>
  <si>
    <t>ES-0142</t>
  </si>
  <si>
    <t>Elsys-PW-USB-NFC</t>
  </si>
  <si>
    <r>
      <t>Настольный мультиформатный считыватель бесконтактных карт стандартов EM-Marin, Mifare (чтение и запись) и мобильных идентификаторов PW-ID (через NFC и BLE). </t>
    </r>
    <r>
      <rPr>
        <sz val="8"/>
        <color rgb="FF212121"/>
        <rFont val="Segoe UI"/>
        <family val="2"/>
        <charset val="204"/>
      </rPr>
      <t>Предназначен для автоматизации работы бюро пропусков. Выходной интерфейс - USB 2.0. Цвет – черный.</t>
    </r>
  </si>
  <si>
    <t>ES-0143</t>
  </si>
  <si>
    <t>PW-ID</t>
  </si>
  <si>
    <r>
      <rPr>
        <b/>
        <sz val="8"/>
        <color rgb="FF212121"/>
        <rFont val="Segoe UI"/>
        <family val="2"/>
        <charset val="204"/>
      </rPr>
      <t>Виртуальный (программный) мобильный идентификатор</t>
    </r>
    <r>
      <rPr>
        <sz val="8"/>
        <color rgb="FF212121"/>
        <rFont val="Segoe UI"/>
        <family val="2"/>
        <charset val="204"/>
      </rPr>
      <t xml:space="preserve"> для считывателей Elsys-PW. Поставка в виде QR-кода.</t>
    </r>
  </si>
  <si>
    <r>
      <t>Настольный считыватель бесконтатных карт.</t>
    </r>
    <r>
      <rPr>
        <sz val="8"/>
        <rFont val="Segoe UI"/>
        <family val="2"/>
        <charset val="204"/>
      </rPr>
      <t xml:space="preserve"> Предназначен для автоматизации работы бюро пропусков. Поддерживает идентификаторы стандартов EM-Marin, HID, Mifare (только чтение). Выходной интерфейс - USB 1.1. Цвет – черный. Полный аналог считывателя Smart-Wave-USB.</t>
    </r>
  </si>
  <si>
    <t>Прожекторы «Заря»</t>
  </si>
  <si>
    <t>AV-0830</t>
  </si>
  <si>
    <t>«Заря-П70-10», исп. К/У</t>
  </si>
  <si>
    <r>
      <rPr>
        <b/>
        <sz val="8"/>
        <rFont val="Segoe UI"/>
        <family val="2"/>
        <charset val="204"/>
      </rPr>
      <t>Прожектор светодиодный двухрежимный</t>
    </r>
    <r>
      <rPr>
        <sz val="8"/>
        <rFont val="Segoe UI"/>
        <family val="2"/>
        <charset val="204"/>
      </rPr>
      <t xml:space="preserve"> (дежурный и тревожный режимы), угол половинной яркости </t>
    </r>
    <r>
      <rPr>
        <b/>
        <sz val="8"/>
        <rFont val="Segoe UI"/>
        <family val="2"/>
        <charset val="204"/>
      </rPr>
      <t>10 градусов</t>
    </r>
    <r>
      <rPr>
        <sz val="8"/>
        <rFont val="Segoe UI"/>
        <family val="2"/>
        <charset val="204"/>
      </rPr>
      <t>.
Управление переключением режимов «дежурный»-«тревожный»: «сухой контакт». Уровнем излучения в дежурном режиме 25% от максимального.
Напряжение питания 160…275 В,  максимальная потребляемая мощность не более 75 Вт, цветовая температура 5000±250К, световой поток не менее 7000 лм, класс защиты- IP67, климатическое исполнение (-50˚С…+50˚С).</t>
    </r>
  </si>
  <si>
    <t>AV-0831</t>
  </si>
  <si>
    <t>«Заря-П70-20», исп. К/У</t>
  </si>
  <si>
    <r>
      <rPr>
        <b/>
        <sz val="8"/>
        <rFont val="Segoe UI"/>
        <family val="2"/>
        <charset val="204"/>
      </rPr>
      <t>Прожектор светодиодный двухрежимный</t>
    </r>
    <r>
      <rPr>
        <sz val="8"/>
        <rFont val="Segoe UI"/>
        <family val="2"/>
        <charset val="204"/>
      </rPr>
      <t xml:space="preserve"> (дежурный и тревожный режимы), угол половинной яркости </t>
    </r>
    <r>
      <rPr>
        <b/>
        <sz val="8"/>
        <rFont val="Segoe UI"/>
        <family val="2"/>
        <charset val="204"/>
      </rPr>
      <t>20 градусов</t>
    </r>
    <r>
      <rPr>
        <sz val="8"/>
        <rFont val="Segoe UI"/>
        <family val="2"/>
        <charset val="204"/>
      </rPr>
      <t>.
Управление переключением режимов «дежурный»-«тревожный»: «сухой контакт». Уровнем излучения в дежурном режиме 25% от максимального.
Напряжение питания 160…275 В,  максимальная потребляемая мощность не более 75 Вт, цветовая температура 5000±250К, световой поток не менее 7000 лм, класс защиты- IP67, климатическое исполнение  (-50˚С…+50˚С).</t>
    </r>
  </si>
  <si>
    <t>AV-0832</t>
  </si>
  <si>
    <t>«Заря-П70-45», исп. К/У</t>
  </si>
  <si>
    <r>
      <rPr>
        <b/>
        <sz val="8"/>
        <rFont val="Segoe UI"/>
        <family val="2"/>
        <charset val="204"/>
      </rPr>
      <t>Прожектор светодиодный двухрежимный</t>
    </r>
    <r>
      <rPr>
        <sz val="8"/>
        <rFont val="Segoe UI"/>
        <family val="2"/>
        <charset val="204"/>
      </rPr>
      <t xml:space="preserve"> (дежурный и тревожный режимы), угол половинной яркости </t>
    </r>
    <r>
      <rPr>
        <b/>
        <sz val="8"/>
        <rFont val="Segoe UI"/>
        <family val="2"/>
        <charset val="204"/>
      </rPr>
      <t>45 градусов</t>
    </r>
    <r>
      <rPr>
        <sz val="8"/>
        <rFont val="Segoe UI"/>
        <family val="2"/>
        <charset val="204"/>
      </rPr>
      <t>.
Управление переключением режимов «дежурный»-«тревожный»: «сухой контакт». Уровнем излучения в дежурном режиме 25% от максимального.
Напряжение питания 160…275 В,  максимальная потребляемая мощность не более 75 Вт, цветовая температура 5000±250К, световой поток не менее 7000 лм, класс защиты- IP67, климатическое исполнение  (-50˚С…+50˚С).</t>
    </r>
  </si>
  <si>
    <t>AV-0833</t>
  </si>
  <si>
    <t>«Заря-П70-60», исп. К/У</t>
  </si>
  <si>
    <r>
      <rPr>
        <b/>
        <sz val="8"/>
        <rFont val="Segoe UI"/>
        <family val="2"/>
        <charset val="204"/>
      </rPr>
      <t>Прожектор светодиодный двухрежимный</t>
    </r>
    <r>
      <rPr>
        <sz val="8"/>
        <rFont val="Segoe UI"/>
        <family val="2"/>
        <charset val="204"/>
      </rPr>
      <t xml:space="preserve"> (дежурный и тревожный режимы), угол половинной яркости </t>
    </r>
    <r>
      <rPr>
        <b/>
        <sz val="8"/>
        <rFont val="Segoe UI"/>
        <family val="2"/>
        <charset val="204"/>
      </rPr>
      <t>60 градусов</t>
    </r>
    <r>
      <rPr>
        <sz val="8"/>
        <rFont val="Segoe UI"/>
        <family val="2"/>
        <charset val="204"/>
      </rPr>
      <t>.
Управление переключением режимов «дежурный»-«тревожный»: «сухой контакт». Уровнем излучения в дежурном режиме 25% от максимального.
Напряжение питания 160…275 В,  максимальная потребляемая мощность не более 75 Вт, цветовая температура 5000±250К, световой поток не менее 7000 лм, класс защиты- IP67, климатическое исполнение  (-50˚С…+50˚С).</t>
    </r>
  </si>
  <si>
    <t>AV-0855</t>
  </si>
  <si>
    <t>«Заря-УК-18-11»</t>
  </si>
  <si>
    <r>
      <t>Узел крепления нерегулируемый, посадочное место светильника с уголом наклона к горизонтали 15</t>
    </r>
    <r>
      <rPr>
        <sz val="8"/>
        <rFont val="Calibri"/>
        <family val="2"/>
        <charset val="204"/>
      </rPr>
      <t>°</t>
    </r>
    <r>
      <rPr>
        <sz val="8"/>
        <rFont val="Segoe UI"/>
        <family val="2"/>
        <charset val="204"/>
      </rPr>
      <t>, применяется с кронштейном «Заря-К-18», на одну сторону, для одного светильника, цвет RAL 9006 (серый)</t>
    </r>
  </si>
  <si>
    <t>AV-0856</t>
  </si>
  <si>
    <t>«Заря-УК-18-12»</t>
  </si>
  <si>
    <t>Узел крепления нерегулируемый, посадочное место светильника с уголом наклона к горизонтали 15°, применяется с кронштейном «Заря-К-18», на одну сторону, для двух светильников, цвет RAL 9006 (серый)</t>
  </si>
  <si>
    <t>AV-0857</t>
  </si>
  <si>
    <t>«Заря-УК-18-21»</t>
  </si>
  <si>
    <r>
      <t>Узел крепления нерегулируемый, посадочное место светильника с уголом наклона к горизонтали 15°, применяется с кронштейном «Заря-К-18»</t>
    </r>
    <r>
      <rPr>
        <sz val="8"/>
        <rFont val="Segoe UI"/>
        <family val="2"/>
        <charset val="204"/>
      </rPr>
      <t>, на две стороны (для освещения внутренней и прилегающей внешней территории), для одного светильника, цвет RAL 9006 (серый)</t>
    </r>
  </si>
  <si>
    <t>AV-0858</t>
  </si>
  <si>
    <t>«Заря-УК-18-22»</t>
  </si>
  <si>
    <r>
      <t>Узел крепления нерегулируемый, посадочное место светильника с уголом наклона к горизонтали 15°, применяется с кронштейном «Заря-К-18»</t>
    </r>
    <r>
      <rPr>
        <sz val="8"/>
        <rFont val="Segoe UI"/>
        <family val="2"/>
        <charset val="204"/>
      </rPr>
      <t>, на две стороны (для освещения внутренней и прилегающей внешней территории), для двух светильников, цвет RAL 9006 (серый)</t>
    </r>
  </si>
  <si>
    <t>AV-0863</t>
  </si>
  <si>
    <t>«Заря-К-18»</t>
  </si>
  <si>
    <r>
      <t xml:space="preserve">Кронштейн прямой для крепления осветительных приборов к элементам ограждения, адаптеры для крепления к ограждению. </t>
    </r>
    <r>
      <rPr>
        <b/>
        <sz val="8"/>
        <rFont val="Segoe UI"/>
        <family val="2"/>
        <charset val="204"/>
      </rPr>
      <t>Цвет -RAL 9006 (серый)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</si>
</sst>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7"/>
      <name val="Verdana"/>
      <family val="2"/>
      <charset val="204"/>
    </font>
    <font>
      <sz val="8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3"/>
      <color indexed="3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9"/>
      <color indexed="10"/>
      <name val="Arial Cyr"/>
      <charset val="204"/>
    </font>
    <font>
      <u/>
      <sz val="8"/>
      <color indexed="12"/>
      <name val="Verdana"/>
      <family val="2"/>
      <charset val="204"/>
    </font>
    <font>
      <sz val="10"/>
      <name val="Arial Cyr"/>
      <charset val="204"/>
    </font>
    <font>
      <b/>
      <u/>
      <sz val="12"/>
      <color indexed="12"/>
      <name val="Verdana"/>
      <family val="2"/>
      <charset val="204"/>
    </font>
    <font>
      <sz val="8"/>
      <name val="Segoe UI"/>
      <family val="2"/>
      <charset val="204"/>
    </font>
    <font>
      <sz val="10"/>
      <name val="Segoe UI"/>
      <family val="2"/>
      <charset val="204"/>
    </font>
    <font>
      <sz val="10"/>
      <color indexed="8"/>
      <name val="Segoe UI"/>
      <family val="2"/>
      <charset val="204"/>
    </font>
    <font>
      <b/>
      <sz val="12"/>
      <color indexed="8"/>
      <name val="Segoe UI"/>
      <family val="2"/>
      <charset val="204"/>
    </font>
    <font>
      <sz val="12"/>
      <name val="Segoe UI"/>
      <family val="2"/>
      <charset val="204"/>
    </font>
    <font>
      <sz val="12"/>
      <color indexed="8"/>
      <name val="Segoe UI"/>
      <family val="2"/>
      <charset val="204"/>
    </font>
    <font>
      <b/>
      <sz val="8"/>
      <name val="Segoe UI"/>
      <family val="2"/>
      <charset val="204"/>
    </font>
    <font>
      <b/>
      <sz val="10"/>
      <name val="Segoe UI"/>
      <family val="2"/>
      <charset val="204"/>
    </font>
    <font>
      <b/>
      <sz val="12"/>
      <name val="Segoe U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Segoe UI"/>
      <family val="2"/>
      <charset val="204"/>
    </font>
    <font>
      <b/>
      <sz val="8"/>
      <color indexed="8"/>
      <name val="Segoe UI"/>
      <family val="2"/>
      <charset val="204"/>
    </font>
    <font>
      <sz val="10"/>
      <color theme="1" tint="0.249977111117893"/>
      <name val="Segoe UI"/>
      <family val="2"/>
      <charset val="204"/>
    </font>
    <font>
      <b/>
      <sz val="13"/>
      <color rgb="FF0070C0"/>
      <name val="Segoe UI"/>
      <family val="2"/>
      <charset val="204"/>
    </font>
    <font>
      <b/>
      <sz val="16"/>
      <color theme="1" tint="0.14999847407452621"/>
      <name val="Roboto"/>
      <charset val="204"/>
    </font>
    <font>
      <b/>
      <u/>
      <sz val="12"/>
      <color rgb="FF0070C0"/>
      <name val="Segoe UI"/>
      <family val="2"/>
      <charset val="204"/>
    </font>
    <font>
      <i/>
      <sz val="8"/>
      <name val="Segoe UI"/>
      <family val="2"/>
      <charset val="204"/>
    </font>
    <font>
      <b/>
      <sz val="8"/>
      <color rgb="FF212121"/>
      <name val="Segoe UI"/>
      <family val="2"/>
      <charset val="204"/>
    </font>
    <font>
      <sz val="8"/>
      <color rgb="FF212121"/>
      <name val="Segoe UI"/>
      <family val="2"/>
      <charset val="204"/>
    </font>
    <font>
      <sz val="8"/>
      <color rgb="FF000000"/>
      <name val="Segoe UI"/>
      <family val="2"/>
      <charset val="204"/>
    </font>
    <font>
      <b/>
      <sz val="8"/>
      <color rgb="FF000000"/>
      <name val="Segoe UI"/>
      <family val="2"/>
      <charset val="204"/>
    </font>
    <font>
      <sz val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/>
    <xf numFmtId="0" fontId="2" fillId="0" borderId="0"/>
    <xf numFmtId="0" fontId="1" fillId="0" borderId="0"/>
    <xf numFmtId="0" fontId="25" fillId="0" borderId="0" applyNumberFormat="0" applyFill="0" applyBorder="0" applyProtection="0"/>
    <xf numFmtId="0" fontId="15" fillId="0" borderId="0">
      <alignment vertical="center"/>
    </xf>
  </cellStyleXfs>
  <cellXfs count="83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6" fillId="3" borderId="0" xfId="0" applyFont="1" applyFill="1" applyAlignment="1" applyProtection="1">
      <alignment vertical="top" wrapText="1"/>
    </xf>
    <xf numFmtId="0" fontId="7" fillId="3" borderId="0" xfId="0" applyFont="1" applyFill="1" applyAlignment="1" applyProtection="1">
      <alignment vertical="top" wrapText="1"/>
    </xf>
    <xf numFmtId="0" fontId="4" fillId="2" borderId="0" xfId="0" applyFont="1" applyFill="1" applyAlignment="1">
      <alignment horizontal="left" indent="11"/>
    </xf>
    <xf numFmtId="0" fontId="5" fillId="2" borderId="0" xfId="0" applyFont="1" applyFill="1" applyAlignment="1">
      <alignment horizontal="left" indent="11"/>
    </xf>
    <xf numFmtId="0" fontId="8" fillId="3" borderId="0" xfId="2" applyFont="1" applyFill="1" applyBorder="1" applyAlignment="1">
      <alignment vertical="center"/>
    </xf>
    <xf numFmtId="0" fontId="0" fillId="3" borderId="0" xfId="0" applyFill="1"/>
    <xf numFmtId="0" fontId="9" fillId="3" borderId="0" xfId="2" applyFont="1" applyFill="1" applyBorder="1" applyAlignment="1">
      <alignment vertical="center"/>
    </xf>
    <xf numFmtId="0" fontId="10" fillId="3" borderId="0" xfId="2" applyFont="1" applyFill="1" applyBorder="1" applyAlignment="1">
      <alignment vertical="center"/>
    </xf>
    <xf numFmtId="0" fontId="11" fillId="3" borderId="0" xfId="0" applyFont="1" applyFill="1" applyAlignment="1" applyProtection="1">
      <alignment wrapText="1"/>
    </xf>
    <xf numFmtId="0" fontId="5" fillId="4" borderId="0" xfId="0" applyFont="1" applyFill="1"/>
    <xf numFmtId="0" fontId="4" fillId="0" borderId="0" xfId="0" applyFont="1"/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17" fillId="3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3" fontId="22" fillId="0" borderId="1" xfId="2" applyNumberFormat="1" applyFont="1" applyFill="1" applyBorder="1" applyAlignment="1">
      <alignment vertical="center" wrapText="1"/>
    </xf>
    <xf numFmtId="0" fontId="16" fillId="0" borderId="1" xfId="3" applyFont="1" applyFill="1" applyBorder="1" applyAlignment="1">
      <alignment vertical="center" wrapText="1"/>
    </xf>
    <xf numFmtId="3" fontId="23" fillId="0" borderId="1" xfId="2" applyNumberFormat="1" applyFont="1" applyFill="1" applyBorder="1" applyAlignment="1">
      <alignment horizontal="center" vertical="center" wrapText="1"/>
    </xf>
    <xf numFmtId="0" fontId="24" fillId="3" borderId="0" xfId="2" applyFont="1" applyFill="1" applyBorder="1" applyAlignment="1">
      <alignment vertical="center"/>
    </xf>
    <xf numFmtId="0" fontId="16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4" fontId="23" fillId="0" borderId="1" xfId="2" applyNumberFormat="1" applyFont="1" applyFill="1" applyBorder="1" applyAlignment="1" applyProtection="1">
      <alignment vertical="center" wrapText="1"/>
      <protection locked="0"/>
    </xf>
    <xf numFmtId="0" fontId="28" fillId="0" borderId="7" xfId="0" applyFont="1" applyBorder="1" applyAlignment="1">
      <alignment wrapText="1"/>
    </xf>
    <xf numFmtId="0" fontId="28" fillId="0" borderId="8" xfId="0" applyFont="1" applyBorder="1" applyAlignment="1">
      <alignment wrapText="1"/>
    </xf>
    <xf numFmtId="3" fontId="22" fillId="0" borderId="3" xfId="2" applyNumberFormat="1" applyFont="1" applyFill="1" applyBorder="1" applyAlignment="1">
      <alignment vertical="center" wrapText="1"/>
    </xf>
    <xf numFmtId="0" fontId="16" fillId="0" borderId="3" xfId="3" applyFont="1" applyFill="1" applyBorder="1" applyAlignment="1">
      <alignment vertical="center" wrapText="1"/>
    </xf>
    <xf numFmtId="4" fontId="23" fillId="5" borderId="3" xfId="2" applyNumberFormat="1" applyFont="1" applyFill="1" applyBorder="1" applyAlignment="1" applyProtection="1">
      <alignment vertical="center" wrapText="1"/>
      <protection locked="0"/>
    </xf>
    <xf numFmtId="3" fontId="22" fillId="5" borderId="1" xfId="2" applyNumberFormat="1" applyFont="1" applyFill="1" applyBorder="1" applyAlignment="1">
      <alignment vertical="center" wrapText="1"/>
    </xf>
    <xf numFmtId="0" fontId="5" fillId="5" borderId="0" xfId="0" applyFont="1" applyFill="1"/>
    <xf numFmtId="0" fontId="24" fillId="5" borderId="0" xfId="2" applyFont="1" applyFill="1" applyBorder="1" applyAlignment="1">
      <alignment vertical="center"/>
    </xf>
    <xf numFmtId="4" fontId="23" fillId="5" borderId="1" xfId="2" applyNumberFormat="1" applyFont="1" applyFill="1" applyBorder="1" applyAlignment="1" applyProtection="1">
      <alignment vertical="center" wrapText="1"/>
      <protection locked="0"/>
    </xf>
    <xf numFmtId="0" fontId="22" fillId="5" borderId="1" xfId="0" applyFont="1" applyFill="1" applyBorder="1" applyAlignment="1">
      <alignment vertical="top" wrapText="1"/>
    </xf>
    <xf numFmtId="0" fontId="22" fillId="5" borderId="1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vertical="top" wrapText="1"/>
    </xf>
    <xf numFmtId="3" fontId="22" fillId="0" borderId="4" xfId="2" applyNumberFormat="1" applyFont="1" applyFill="1" applyBorder="1" applyAlignment="1">
      <alignment vertical="center" wrapText="1"/>
    </xf>
    <xf numFmtId="0" fontId="26" fillId="0" borderId="1" xfId="6" applyNumberFormat="1" applyFont="1" applyFill="1" applyBorder="1" applyAlignment="1">
      <alignment horizontal="left" vertical="center" wrapText="1"/>
    </xf>
    <xf numFmtId="0" fontId="16" fillId="0" borderId="1" xfId="6" applyNumberFormat="1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top" wrapText="1"/>
    </xf>
    <xf numFmtId="3" fontId="23" fillId="5" borderId="1" xfId="2" applyNumberFormat="1" applyFont="1" applyFill="1" applyBorder="1" applyAlignment="1">
      <alignment horizontal="center" vertical="center" wrapText="1"/>
    </xf>
    <xf numFmtId="0" fontId="4" fillId="6" borderId="0" xfId="0" applyFont="1" applyFill="1"/>
    <xf numFmtId="0" fontId="5" fillId="6" borderId="0" xfId="0" applyFont="1" applyFill="1"/>
    <xf numFmtId="0" fontId="23" fillId="7" borderId="4" xfId="2" applyFont="1" applyFill="1" applyBorder="1" applyAlignment="1">
      <alignment horizontal="left" vertical="center" indent="2"/>
    </xf>
    <xf numFmtId="0" fontId="22" fillId="7" borderId="2" xfId="2" applyFont="1" applyFill="1" applyBorder="1" applyAlignment="1">
      <alignment horizontal="left" vertical="center" indent="2"/>
    </xf>
    <xf numFmtId="0" fontId="22" fillId="7" borderId="5" xfId="2" applyFont="1" applyFill="1" applyBorder="1" applyAlignment="1">
      <alignment horizontal="left" vertical="center" indent="2"/>
    </xf>
    <xf numFmtId="0" fontId="26" fillId="0" borderId="1" xfId="6" applyNumberFormat="1" applyFont="1" applyFill="1" applyBorder="1" applyAlignment="1">
      <alignment horizontal="left" vertical="top" wrapText="1"/>
    </xf>
    <xf numFmtId="0" fontId="31" fillId="0" borderId="7" xfId="1" applyFont="1" applyBorder="1" applyAlignment="1" applyProtection="1"/>
    <xf numFmtId="0" fontId="31" fillId="0" borderId="8" xfId="1" applyFont="1" applyBorder="1" applyAlignment="1" applyProtection="1"/>
    <xf numFmtId="0" fontId="31" fillId="0" borderId="8" xfId="7" applyFont="1" applyBorder="1" applyAlignment="1"/>
    <xf numFmtId="0" fontId="23" fillId="7" borderId="2" xfId="2" applyFont="1" applyFill="1" applyBorder="1" applyAlignment="1">
      <alignment horizontal="left" vertical="center" indent="2"/>
    </xf>
    <xf numFmtId="0" fontId="23" fillId="7" borderId="5" xfId="2" applyFont="1" applyFill="1" applyBorder="1" applyAlignment="1">
      <alignment horizontal="left" vertical="center" indent="2"/>
    </xf>
    <xf numFmtId="3" fontId="22" fillId="5" borderId="3" xfId="2" applyNumberFormat="1" applyFont="1" applyFill="1" applyBorder="1" applyAlignment="1">
      <alignment vertical="center" wrapText="1"/>
    </xf>
    <xf numFmtId="0" fontId="22" fillId="7" borderId="4" xfId="2" applyFont="1" applyFill="1" applyBorder="1" applyAlignment="1">
      <alignment horizontal="left" vertical="center" indent="2"/>
    </xf>
    <xf numFmtId="0" fontId="16" fillId="0" borderId="1" xfId="0" applyFont="1" applyBorder="1" applyAlignment="1">
      <alignment vertical="top" wrapText="1"/>
    </xf>
    <xf numFmtId="49" fontId="32" fillId="5" borderId="3" xfId="2" applyNumberFormat="1" applyFont="1" applyFill="1" applyBorder="1" applyAlignment="1">
      <alignment horizontal="right" vertical="center" wrapText="1"/>
    </xf>
    <xf numFmtId="49" fontId="32" fillId="5" borderId="1" xfId="2" applyNumberFormat="1" applyFont="1" applyFill="1" applyBorder="1" applyAlignment="1">
      <alignment horizontal="right" vertical="center" wrapText="1"/>
    </xf>
    <xf numFmtId="0" fontId="18" fillId="5" borderId="0" xfId="0" applyFont="1" applyFill="1" applyAlignment="1" applyProtection="1">
      <alignment horizontal="center" wrapText="1"/>
    </xf>
    <xf numFmtId="0" fontId="9" fillId="5" borderId="0" xfId="2" applyFont="1" applyFill="1" applyBorder="1" applyAlignment="1">
      <alignment horizontal="center" vertical="center"/>
    </xf>
    <xf numFmtId="0" fontId="19" fillId="3" borderId="0" xfId="0" applyFont="1" applyFill="1" applyAlignment="1" applyProtection="1">
      <alignment horizontal="right" vertical="top" wrapText="1"/>
    </xf>
    <xf numFmtId="0" fontId="20" fillId="2" borderId="0" xfId="0" applyFont="1" applyFill="1" applyAlignment="1">
      <alignment horizontal="right" vertical="top"/>
    </xf>
    <xf numFmtId="0" fontId="21" fillId="3" borderId="0" xfId="0" applyFont="1" applyFill="1" applyAlignment="1" applyProtection="1">
      <alignment horizontal="right" vertical="top" wrapText="1"/>
    </xf>
    <xf numFmtId="0" fontId="30" fillId="3" borderId="0" xfId="2" applyFont="1" applyFill="1" applyBorder="1" applyAlignment="1">
      <alignment horizontal="center" vertical="center"/>
    </xf>
    <xf numFmtId="0" fontId="29" fillId="5" borderId="0" xfId="2" applyFont="1" applyFill="1" applyBorder="1" applyAlignment="1">
      <alignment horizontal="center" vertical="center"/>
    </xf>
    <xf numFmtId="0" fontId="18" fillId="3" borderId="0" xfId="0" applyFont="1" applyFill="1" applyAlignment="1" applyProtection="1">
      <alignment horizontal="center" wrapText="1"/>
    </xf>
    <xf numFmtId="0" fontId="24" fillId="3" borderId="0" xfId="2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center" wrapText="1"/>
    </xf>
    <xf numFmtId="0" fontId="9" fillId="3" borderId="0" xfId="2" applyFont="1" applyFill="1" applyBorder="1" applyAlignment="1">
      <alignment horizontal="center" vertical="center"/>
    </xf>
    <xf numFmtId="0" fontId="22" fillId="7" borderId="6" xfId="2" applyFont="1" applyFill="1" applyBorder="1" applyAlignment="1">
      <alignment horizontal="left" vertical="center" indent="2"/>
    </xf>
    <xf numFmtId="0" fontId="23" fillId="7" borderId="9" xfId="2" applyFont="1" applyFill="1" applyBorder="1" applyAlignment="1">
      <alignment horizontal="left" vertical="center" indent="2"/>
    </xf>
    <xf numFmtId="0" fontId="22" fillId="7" borderId="9" xfId="2" applyFont="1" applyFill="1" applyBorder="1" applyAlignment="1">
      <alignment horizontal="left" vertical="center" indent="2"/>
    </xf>
    <xf numFmtId="0" fontId="23" fillId="7" borderId="10" xfId="2" applyFont="1" applyFill="1" applyBorder="1" applyAlignment="1">
      <alignment horizontal="left" vertical="center" indent="2"/>
    </xf>
    <xf numFmtId="0" fontId="22" fillId="7" borderId="11" xfId="2" applyFont="1" applyFill="1" applyBorder="1" applyAlignment="1">
      <alignment horizontal="left" vertical="center" indent="2"/>
    </xf>
    <xf numFmtId="0" fontId="23" fillId="7" borderId="12" xfId="2" applyFont="1" applyFill="1" applyBorder="1" applyAlignment="1">
      <alignment horizontal="left" vertical="center" indent="2"/>
    </xf>
    <xf numFmtId="0" fontId="22" fillId="7" borderId="12" xfId="2" applyFont="1" applyFill="1" applyBorder="1" applyAlignment="1">
      <alignment horizontal="left" vertical="center" indent="2"/>
    </xf>
    <xf numFmtId="0" fontId="23" fillId="7" borderId="13" xfId="2" applyFont="1" applyFill="1" applyBorder="1" applyAlignment="1">
      <alignment horizontal="left" vertical="center" indent="2"/>
    </xf>
    <xf numFmtId="0" fontId="16" fillId="0" borderId="14" xfId="0" applyFont="1" applyFill="1" applyBorder="1" applyAlignment="1">
      <alignment vertical="top" wrapText="1"/>
    </xf>
    <xf numFmtId="0" fontId="33" fillId="8" borderId="1" xfId="0" applyFont="1" applyFill="1" applyBorder="1" applyAlignment="1">
      <alignment vertical="center" wrapText="1"/>
    </xf>
    <xf numFmtId="4" fontId="23" fillId="5" borderId="5" xfId="2" applyNumberFormat="1" applyFont="1" applyFill="1" applyBorder="1" applyAlignment="1" applyProtection="1">
      <alignment vertical="center" wrapText="1"/>
      <protection locked="0"/>
    </xf>
    <xf numFmtId="0" fontId="34" fillId="8" borderId="3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top" wrapText="1"/>
    </xf>
  </cellXfs>
  <cellStyles count="8">
    <cellStyle name="Гиперссылка" xfId="1" builtinId="8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_PRSEPT" xfId="2"/>
    <cellStyle name="Стиль 1" xfId="7"/>
  </cellStyles>
  <dxfs count="223"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6" tint="-0.2499465926084170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  <dxf>
      <font>
        <color rgb="FF002060"/>
      </font>
      <fill>
        <patternFill>
          <bgColor theme="0" tint="-0.34998626667073579"/>
        </patternFill>
      </fill>
    </dxf>
    <dxf>
      <fill>
        <patternFill patternType="lightGrid">
          <bgColor auto="1"/>
        </patternFill>
      </fill>
    </dxf>
    <dxf>
      <font>
        <b val="0"/>
        <i/>
        <strike/>
        <u val="none"/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0EEF6"/>
      <color rgb="FF009900"/>
      <color rgb="FFAFD9F3"/>
      <color rgb="FFFFFF99"/>
      <color rgb="FFB5C0CF"/>
      <color rgb="FFAFC7EB"/>
      <color rgb="FF578AD6"/>
      <color rgb="FFF0707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116416</xdr:colOff>
      <xdr:row>1</xdr:row>
      <xdr:rowOff>68790</xdr:rowOff>
    </xdr:from>
    <xdr:to>
      <xdr:col>2</xdr:col>
      <xdr:colOff>1703858</xdr:colOff>
      <xdr:row>4</xdr:row>
      <xdr:rowOff>134426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232832"/>
          <a:ext cx="2160000" cy="5895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65810</xdr:colOff>
      <xdr:row>8</xdr:row>
      <xdr:rowOff>54553</xdr:rowOff>
    </xdr:from>
    <xdr:to>
      <xdr:col>2</xdr:col>
      <xdr:colOff>1038488</xdr:colOff>
      <xdr:row>8</xdr:row>
      <xdr:rowOff>609601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0" y="1597603"/>
          <a:ext cx="2553828" cy="555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8</xdr:row>
      <xdr:rowOff>114300</xdr:rowOff>
    </xdr:from>
    <xdr:to>
      <xdr:col>2</xdr:col>
      <xdr:colOff>152400</xdr:colOff>
      <xdr:row>8</xdr:row>
      <xdr:rowOff>504825</xdr:rowOff>
    </xdr:to>
    <xdr:pic>
      <xdr:nvPicPr>
        <xdr:cNvPr id="3" name="Picture 9" descr="elsys-price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57350"/>
          <a:ext cx="16478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8</xdr:row>
      <xdr:rowOff>133350</xdr:rowOff>
    </xdr:from>
    <xdr:to>
      <xdr:col>1</xdr:col>
      <xdr:colOff>962026</xdr:colOff>
      <xdr:row>8</xdr:row>
      <xdr:rowOff>658947</xdr:rowOff>
    </xdr:to>
    <xdr:pic>
      <xdr:nvPicPr>
        <xdr:cNvPr id="2" name="Picture 2" descr="vn_pric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409700"/>
          <a:ext cx="2381250" cy="525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/>
      </xdr:nvSpPr>
      <xdr:spPr>
        <a:xfrm>
          <a:off x="9223002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 txBox="1"/>
      </xdr:nvSpPr>
      <xdr:spPr>
        <a:xfrm>
          <a:off x="9223002" y="652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8</xdr:row>
      <xdr:rowOff>104775</xdr:rowOff>
    </xdr:from>
    <xdr:to>
      <xdr:col>2</xdr:col>
      <xdr:colOff>513446</xdr:colOff>
      <xdr:row>8</xdr:row>
      <xdr:rowOff>542212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600200"/>
          <a:ext cx="1980295" cy="4374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8</xdr:row>
      <xdr:rowOff>85725</xdr:rowOff>
    </xdr:from>
    <xdr:to>
      <xdr:col>1</xdr:col>
      <xdr:colOff>639939</xdr:colOff>
      <xdr:row>8</xdr:row>
      <xdr:rowOff>638175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1628775"/>
          <a:ext cx="516114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H27"/>
  <sheetViews>
    <sheetView tabSelected="1" view="pageBreakPreview" topLeftCell="A4" zoomScaleNormal="100" zoomScaleSheetLayoutView="100" workbookViewId="0">
      <selection activeCell="B16" sqref="B16:D16"/>
    </sheetView>
  </sheetViews>
  <sheetFormatPr defaultRowHeight="12.75" x14ac:dyDescent="0.2"/>
  <cols>
    <col min="1" max="1" width="1.85546875" customWidth="1"/>
    <col min="2" max="2" width="8.5703125" customWidth="1"/>
    <col min="3" max="3" width="40.140625" customWidth="1"/>
    <col min="4" max="4" width="35" customWidth="1"/>
    <col min="5" max="5" width="5" customWidth="1"/>
  </cols>
  <sheetData>
    <row r="1" spans="2:8" x14ac:dyDescent="0.2">
      <c r="B1" s="1"/>
      <c r="C1" s="1"/>
      <c r="D1" s="2"/>
      <c r="E1" s="2"/>
      <c r="F1" s="2"/>
      <c r="G1" s="2"/>
      <c r="H1" s="2"/>
    </row>
    <row r="2" spans="2:8" x14ac:dyDescent="0.2">
      <c r="B2" s="1"/>
      <c r="C2" s="1"/>
      <c r="D2" s="2"/>
      <c r="E2" s="2"/>
      <c r="F2" s="2"/>
      <c r="G2" s="2"/>
      <c r="H2" s="2"/>
    </row>
    <row r="3" spans="2:8" ht="14.25" x14ac:dyDescent="0.25">
      <c r="B3" s="1"/>
      <c r="C3" s="1"/>
      <c r="D3" s="17" t="s">
        <v>101</v>
      </c>
      <c r="E3" s="2"/>
      <c r="F3" s="2"/>
      <c r="G3" s="2"/>
      <c r="H3" s="2"/>
    </row>
    <row r="4" spans="2:8" ht="14.25" x14ac:dyDescent="0.25">
      <c r="B4" s="1"/>
      <c r="C4" s="1"/>
      <c r="D4" s="17" t="s">
        <v>102</v>
      </c>
      <c r="E4" s="2"/>
      <c r="F4" s="2"/>
      <c r="G4" s="2"/>
      <c r="H4" s="2"/>
    </row>
    <row r="5" spans="2:8" ht="14.25" x14ac:dyDescent="0.25">
      <c r="B5" s="1"/>
      <c r="C5" s="1"/>
      <c r="D5" s="18" t="s">
        <v>103</v>
      </c>
      <c r="E5" s="2"/>
      <c r="F5" s="2"/>
      <c r="G5" s="2"/>
      <c r="H5" s="2"/>
    </row>
    <row r="6" spans="2:8" ht="14.25" x14ac:dyDescent="0.25">
      <c r="B6" s="1"/>
      <c r="C6" s="1"/>
      <c r="D6" s="17" t="s">
        <v>104</v>
      </c>
      <c r="E6" s="2"/>
      <c r="F6" s="2"/>
      <c r="G6" s="2"/>
      <c r="H6" s="2"/>
    </row>
    <row r="7" spans="2:8" x14ac:dyDescent="0.2">
      <c r="B7" s="1"/>
      <c r="C7" s="1"/>
      <c r="D7" s="2"/>
      <c r="E7" s="2"/>
      <c r="F7" s="2"/>
      <c r="G7" s="2"/>
      <c r="H7" s="2"/>
    </row>
    <row r="8" spans="2:8" x14ac:dyDescent="0.2">
      <c r="B8" s="1"/>
      <c r="C8" s="1"/>
      <c r="D8" s="2"/>
      <c r="E8" s="2"/>
      <c r="F8" s="2"/>
      <c r="G8" s="2"/>
      <c r="H8" s="2"/>
    </row>
    <row r="9" spans="2:8" ht="17.25" x14ac:dyDescent="0.2">
      <c r="B9" s="1"/>
      <c r="C9" s="61" t="s">
        <v>0</v>
      </c>
      <c r="D9" s="61"/>
      <c r="E9" s="4"/>
      <c r="F9" s="4"/>
      <c r="G9" s="4"/>
      <c r="H9" s="2"/>
    </row>
    <row r="10" spans="2:8" ht="22.5" customHeight="1" x14ac:dyDescent="0.2">
      <c r="B10" s="15"/>
      <c r="C10" s="62" t="s">
        <v>91</v>
      </c>
      <c r="D10" s="62"/>
      <c r="E10" s="16"/>
      <c r="F10" s="16"/>
      <c r="G10" s="16"/>
      <c r="H10" s="16"/>
    </row>
    <row r="11" spans="2:8" ht="16.5" customHeight="1" x14ac:dyDescent="0.2">
      <c r="B11" s="1"/>
      <c r="C11" s="63" t="s">
        <v>92</v>
      </c>
      <c r="D11" s="63"/>
      <c r="E11" s="5"/>
      <c r="F11" s="2"/>
      <c r="G11" s="2"/>
      <c r="H11" s="2"/>
    </row>
    <row r="12" spans="2:8" ht="15.75" customHeight="1" x14ac:dyDescent="0.2">
      <c r="B12" s="1"/>
      <c r="C12" s="63" t="s">
        <v>533</v>
      </c>
      <c r="D12" s="63"/>
      <c r="E12" s="5"/>
      <c r="F12" s="5"/>
      <c r="G12" s="5"/>
      <c r="H12" s="2"/>
    </row>
    <row r="13" spans="2:8" x14ac:dyDescent="0.2">
      <c r="B13" s="1"/>
      <c r="C13" s="6"/>
      <c r="D13" s="7"/>
      <c r="E13" s="2"/>
      <c r="F13" s="2"/>
      <c r="G13" s="2"/>
      <c r="H13" s="2"/>
    </row>
    <row r="14" spans="2:8" x14ac:dyDescent="0.2">
      <c r="B14" s="1"/>
      <c r="C14" s="1"/>
      <c r="D14" s="2"/>
      <c r="E14" s="2"/>
      <c r="F14" s="2"/>
      <c r="G14" s="2"/>
      <c r="H14" s="2"/>
    </row>
    <row r="15" spans="2:8" x14ac:dyDescent="0.2">
      <c r="B15" s="1"/>
      <c r="C15" s="1"/>
      <c r="D15" s="2"/>
      <c r="E15" s="2"/>
      <c r="F15" s="2"/>
      <c r="G15" s="2"/>
      <c r="H15" s="2"/>
    </row>
    <row r="16" spans="2:8" ht="20.25" x14ac:dyDescent="0.2">
      <c r="B16" s="64" t="s">
        <v>1</v>
      </c>
      <c r="C16" s="64"/>
      <c r="D16" s="64"/>
      <c r="E16" s="8"/>
      <c r="F16" s="8"/>
      <c r="G16" s="8"/>
      <c r="H16" s="8"/>
    </row>
    <row r="17" spans="2:8" ht="15.75" x14ac:dyDescent="0.2">
      <c r="B17" s="10"/>
      <c r="C17" s="10"/>
      <c r="D17" s="10"/>
      <c r="E17" s="10"/>
      <c r="F17" s="10"/>
      <c r="G17" s="9"/>
      <c r="H17" s="9"/>
    </row>
    <row r="18" spans="2:8" ht="18.75" x14ac:dyDescent="0.2">
      <c r="B18" s="65" t="s">
        <v>532</v>
      </c>
      <c r="C18" s="65"/>
      <c r="D18" s="65"/>
      <c r="E18" s="11"/>
      <c r="F18" s="11"/>
      <c r="G18" s="11"/>
      <c r="H18" s="11"/>
    </row>
    <row r="19" spans="2:8" ht="14.25" x14ac:dyDescent="0.25">
      <c r="B19" s="59" t="s">
        <v>118</v>
      </c>
      <c r="C19" s="59"/>
      <c r="D19" s="59"/>
      <c r="E19" s="12"/>
      <c r="F19" s="12"/>
      <c r="G19" s="12"/>
      <c r="H19" s="12"/>
    </row>
    <row r="20" spans="2:8" ht="15.75" x14ac:dyDescent="0.2">
      <c r="B20" s="60"/>
      <c r="C20" s="60"/>
      <c r="D20" s="60"/>
      <c r="E20" s="10"/>
      <c r="F20" s="10"/>
      <c r="G20" s="10"/>
      <c r="H20" s="10"/>
    </row>
    <row r="21" spans="2:8" x14ac:dyDescent="0.2">
      <c r="B21" s="1"/>
      <c r="C21" s="1"/>
      <c r="D21" s="2"/>
      <c r="E21" s="2"/>
      <c r="F21" s="2"/>
      <c r="G21" s="2"/>
      <c r="H21" s="2"/>
    </row>
    <row r="23" spans="2:8" ht="43.5" x14ac:dyDescent="0.3">
      <c r="C23" s="26" t="s">
        <v>143</v>
      </c>
      <c r="D23" s="49" t="s">
        <v>80</v>
      </c>
    </row>
    <row r="24" spans="2:8" ht="30" customHeight="1" x14ac:dyDescent="0.3">
      <c r="C24" s="27" t="s">
        <v>139</v>
      </c>
      <c r="D24" s="50" t="s">
        <v>73</v>
      </c>
    </row>
    <row r="25" spans="2:8" ht="30" customHeight="1" x14ac:dyDescent="0.3">
      <c r="C25" s="27" t="s">
        <v>140</v>
      </c>
      <c r="D25" s="51" t="s">
        <v>74</v>
      </c>
    </row>
    <row r="26" spans="2:8" ht="30" customHeight="1" x14ac:dyDescent="0.3">
      <c r="C26" s="27" t="s">
        <v>141</v>
      </c>
      <c r="D26" s="51" t="s">
        <v>130</v>
      </c>
    </row>
    <row r="27" spans="2:8" ht="30" customHeight="1" x14ac:dyDescent="0.3">
      <c r="C27" s="27" t="s">
        <v>142</v>
      </c>
      <c r="D27" s="50" t="s">
        <v>131</v>
      </c>
    </row>
  </sheetData>
  <mergeCells count="8">
    <mergeCell ref="B19:D19"/>
    <mergeCell ref="B20:D20"/>
    <mergeCell ref="C9:D9"/>
    <mergeCell ref="C10:D10"/>
    <mergeCell ref="C11:D11"/>
    <mergeCell ref="C12:D12"/>
    <mergeCell ref="B16:D16"/>
    <mergeCell ref="B18:D18"/>
  </mergeCells>
  <hyperlinks>
    <hyperlink ref="D23" location="'АПК «Бастион-2»'!R1C1" display="АПК «Бастион-2»"/>
    <hyperlink ref="D24" location="Elsys!R1C1" display="СКУД Elsys"/>
    <hyperlink ref="D25" location="VideoNova!R1C1" display="VideoNova"/>
    <hyperlink ref="D26" location="'«Пунктир-С»'!R1C1" display="СКУД Elsys"/>
    <hyperlink ref="D27" location="'«Заря»'!R1C1" display="VideoNova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tEnd" r:id="rId1"/>
  <headerFooter>
    <oddFooter>&amp;L&amp;"Segoe UI,обычный"&amp;9ГК «ТвинПро». Прайс-14/09/2020&amp;R&amp;"Segoe UI Light,обычный"&amp;9&amp;P из &amp;N</oddFooter>
  </headerFooter>
  <rowBreaks count="1" manualBreakCount="1">
    <brk id="29" min="1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9" tint="-0.249977111117893"/>
  </sheetPr>
  <dimension ref="A1:ADU93"/>
  <sheetViews>
    <sheetView view="pageBreakPreview" zoomScaleNormal="80" zoomScaleSheetLayoutView="100" workbookViewId="0">
      <selection activeCell="B2" sqref="B2:D2"/>
    </sheetView>
  </sheetViews>
  <sheetFormatPr defaultColWidth="9.140625" defaultRowHeight="11.25" x14ac:dyDescent="0.2"/>
  <cols>
    <col min="1" max="1" width="7" style="3" customWidth="1"/>
    <col min="2" max="2" width="23.7109375" style="14" customWidth="1"/>
    <col min="3" max="3" width="47.7109375" style="14" customWidth="1"/>
    <col min="4" max="4" width="10.7109375" style="32" customWidth="1"/>
    <col min="5" max="16384" width="9.140625" style="3"/>
  </cols>
  <sheetData>
    <row r="1" spans="1:801" x14ac:dyDescent="0.2">
      <c r="B1" s="1" t="s">
        <v>154</v>
      </c>
      <c r="C1" s="1" t="s">
        <v>154</v>
      </c>
    </row>
    <row r="2" spans="1:801" s="9" customFormat="1" ht="20.25" x14ac:dyDescent="0.2">
      <c r="B2" s="64" t="str">
        <f>'ТвинПро. Прайс-лист 14.09.2020'!B16:D16</f>
        <v xml:space="preserve">ПРАЙС  ЛИСТ </v>
      </c>
      <c r="C2" s="64"/>
      <c r="D2" s="6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:801" s="9" customFormat="1" ht="17.25" x14ac:dyDescent="0.2">
      <c r="B3" s="22"/>
      <c r="C3" s="22"/>
      <c r="D3" s="3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1:801" s="9" customFormat="1" ht="18.75" x14ac:dyDescent="0.2">
      <c r="B4" s="65" t="str">
        <f>'ТвинПро. Прайс-лист 14.09.2020'!B18</f>
        <v>Действует с 14 сентября 2020 г.</v>
      </c>
      <c r="C4" s="65"/>
      <c r="D4" s="6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</row>
    <row r="5" spans="1:801" s="9" customFormat="1" ht="14.25" x14ac:dyDescent="0.25">
      <c r="B5" s="66" t="str">
        <f>'ТвинПро. Прайс-лист 14.09.2020'!B19</f>
        <v>Цены указаны в российских рублях (RUB) с учетом НДС на условиях «склад-Москва»</v>
      </c>
      <c r="C5" s="66"/>
      <c r="D5" s="6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</row>
    <row r="6" spans="1:801" s="9" customFormat="1" ht="17.25" x14ac:dyDescent="0.2">
      <c r="B6" s="67"/>
      <c r="C6" s="67"/>
      <c r="D6" s="6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</row>
    <row r="7" spans="1:801" x14ac:dyDescent="0.2">
      <c r="B7" s="1"/>
      <c r="C7" s="1"/>
    </row>
    <row r="8" spans="1:801" x14ac:dyDescent="0.2">
      <c r="B8" s="1"/>
      <c r="C8" s="1"/>
    </row>
    <row r="9" spans="1:801" s="13" customFormat="1" ht="54.75" customHeight="1" x14ac:dyDescent="0.2">
      <c r="A9" s="44"/>
      <c r="B9" s="43"/>
      <c r="C9" s="43"/>
      <c r="D9" s="4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</row>
    <row r="10" spans="1:801" ht="14.25" x14ac:dyDescent="0.15">
      <c r="A10" s="21" t="s">
        <v>416</v>
      </c>
      <c r="B10" s="21" t="s">
        <v>2</v>
      </c>
      <c r="C10" s="21" t="s">
        <v>3</v>
      </c>
      <c r="D10" s="42" t="s">
        <v>299</v>
      </c>
    </row>
    <row r="11" spans="1:801" ht="14.25" x14ac:dyDescent="0.15">
      <c r="A11" s="45"/>
      <c r="B11" s="52" t="s">
        <v>75</v>
      </c>
      <c r="C11" s="46"/>
      <c r="D11" s="53"/>
    </row>
    <row r="12" spans="1:801" ht="49.5" customHeight="1" x14ac:dyDescent="0.15">
      <c r="A12" s="57" t="s">
        <v>325</v>
      </c>
      <c r="B12" s="54" t="s">
        <v>326</v>
      </c>
      <c r="C12" s="29" t="s">
        <v>327</v>
      </c>
      <c r="D12" s="25">
        <v>12000</v>
      </c>
    </row>
    <row r="13" spans="1:801" ht="63" x14ac:dyDescent="0.15">
      <c r="A13" s="57" t="s">
        <v>328</v>
      </c>
      <c r="B13" s="54" t="s">
        <v>43</v>
      </c>
      <c r="C13" s="29" t="s">
        <v>189</v>
      </c>
      <c r="D13" s="25">
        <v>13500</v>
      </c>
    </row>
    <row r="14" spans="1:801" ht="63" x14ac:dyDescent="0.15">
      <c r="A14" s="57" t="s">
        <v>329</v>
      </c>
      <c r="B14" s="54" t="s">
        <v>44</v>
      </c>
      <c r="C14" s="20" t="s">
        <v>190</v>
      </c>
      <c r="D14" s="25">
        <v>27000</v>
      </c>
    </row>
    <row r="15" spans="1:801" ht="63" x14ac:dyDescent="0.15">
      <c r="A15" s="57" t="s">
        <v>330</v>
      </c>
      <c r="B15" s="54" t="s">
        <v>45</v>
      </c>
      <c r="C15" s="20" t="s">
        <v>191</v>
      </c>
      <c r="D15" s="25">
        <v>36000</v>
      </c>
    </row>
    <row r="16" spans="1:801" ht="63" x14ac:dyDescent="0.15">
      <c r="A16" s="57" t="s">
        <v>331</v>
      </c>
      <c r="B16" s="54" t="s">
        <v>46</v>
      </c>
      <c r="C16" s="20" t="s">
        <v>192</v>
      </c>
      <c r="D16" s="25">
        <v>71000</v>
      </c>
    </row>
    <row r="17" spans="1:4" ht="14.25" x14ac:dyDescent="0.15">
      <c r="A17" s="70"/>
      <c r="B17" s="71" t="s">
        <v>534</v>
      </c>
      <c r="C17" s="72"/>
      <c r="D17" s="73"/>
    </row>
    <row r="18" spans="1:4" ht="14.25" x14ac:dyDescent="0.15">
      <c r="A18" s="74"/>
      <c r="B18" s="75" t="s">
        <v>535</v>
      </c>
      <c r="C18" s="76"/>
      <c r="D18" s="77"/>
    </row>
    <row r="19" spans="1:4" ht="27.75" customHeight="1" x14ac:dyDescent="0.15">
      <c r="A19" s="57" t="s">
        <v>332</v>
      </c>
      <c r="B19" s="54" t="s">
        <v>333</v>
      </c>
      <c r="C19" s="20" t="s">
        <v>334</v>
      </c>
      <c r="D19" s="25">
        <v>1500</v>
      </c>
    </row>
    <row r="20" spans="1:4" ht="27.75" customHeight="1" x14ac:dyDescent="0.15">
      <c r="A20" s="57" t="s">
        <v>335</v>
      </c>
      <c r="B20" s="54" t="s">
        <v>336</v>
      </c>
      <c r="C20" s="20" t="s">
        <v>337</v>
      </c>
      <c r="D20" s="25">
        <v>15000</v>
      </c>
    </row>
    <row r="21" spans="1:4" ht="27.75" customHeight="1" x14ac:dyDescent="0.15">
      <c r="A21" s="57" t="s">
        <v>338</v>
      </c>
      <c r="B21" s="54" t="s">
        <v>339</v>
      </c>
      <c r="C21" s="20" t="s">
        <v>340</v>
      </c>
      <c r="D21" s="25">
        <v>24000</v>
      </c>
    </row>
    <row r="22" spans="1:4" ht="27.75" customHeight="1" x14ac:dyDescent="0.15">
      <c r="A22" s="57" t="s">
        <v>341</v>
      </c>
      <c r="B22" s="54" t="s">
        <v>342</v>
      </c>
      <c r="C22" s="20" t="s">
        <v>343</v>
      </c>
      <c r="D22" s="25">
        <v>59000</v>
      </c>
    </row>
    <row r="23" spans="1:4" ht="27.75" customHeight="1" x14ac:dyDescent="0.15">
      <c r="A23" s="57" t="s">
        <v>344</v>
      </c>
      <c r="B23" s="54" t="s">
        <v>47</v>
      </c>
      <c r="C23" s="20" t="s">
        <v>201</v>
      </c>
      <c r="D23" s="25">
        <v>13500</v>
      </c>
    </row>
    <row r="24" spans="1:4" ht="27.75" customHeight="1" x14ac:dyDescent="0.15">
      <c r="A24" s="57" t="s">
        <v>345</v>
      </c>
      <c r="B24" s="54" t="s">
        <v>48</v>
      </c>
      <c r="C24" s="20" t="s">
        <v>202</v>
      </c>
      <c r="D24" s="25">
        <v>22500</v>
      </c>
    </row>
    <row r="25" spans="1:4" ht="27.75" customHeight="1" x14ac:dyDescent="0.15">
      <c r="A25" s="57" t="s">
        <v>346</v>
      </c>
      <c r="B25" s="54" t="s">
        <v>49</v>
      </c>
      <c r="C25" s="20" t="s">
        <v>200</v>
      </c>
      <c r="D25" s="25">
        <v>57500</v>
      </c>
    </row>
    <row r="26" spans="1:4" ht="27.75" customHeight="1" x14ac:dyDescent="0.15">
      <c r="A26" s="58" t="s">
        <v>347</v>
      </c>
      <c r="B26" s="31" t="s">
        <v>50</v>
      </c>
      <c r="C26" s="20" t="s">
        <v>199</v>
      </c>
      <c r="D26" s="25">
        <v>9000</v>
      </c>
    </row>
    <row r="27" spans="1:4" ht="27.75" customHeight="1" x14ac:dyDescent="0.15">
      <c r="A27" s="58" t="s">
        <v>348</v>
      </c>
      <c r="B27" s="31" t="s">
        <v>51</v>
      </c>
      <c r="C27" s="20" t="s">
        <v>198</v>
      </c>
      <c r="D27" s="25">
        <v>44000</v>
      </c>
    </row>
    <row r="28" spans="1:4" ht="27.75" customHeight="1" x14ac:dyDescent="0.15">
      <c r="A28" s="58" t="s">
        <v>349</v>
      </c>
      <c r="B28" s="31" t="s">
        <v>52</v>
      </c>
      <c r="C28" s="20" t="s">
        <v>197</v>
      </c>
      <c r="D28" s="25">
        <v>35000</v>
      </c>
    </row>
    <row r="29" spans="1:4" ht="14.25" x14ac:dyDescent="0.15">
      <c r="A29" s="55"/>
      <c r="B29" s="52" t="s">
        <v>210</v>
      </c>
      <c r="C29" s="46"/>
      <c r="D29" s="53"/>
    </row>
    <row r="30" spans="1:4" ht="42" x14ac:dyDescent="0.15">
      <c r="A30" s="57" t="s">
        <v>350</v>
      </c>
      <c r="B30" s="54" t="s">
        <v>53</v>
      </c>
      <c r="C30" s="29" t="s">
        <v>193</v>
      </c>
      <c r="D30" s="25">
        <v>17700</v>
      </c>
    </row>
    <row r="31" spans="1:4" ht="52.5" x14ac:dyDescent="0.15">
      <c r="A31" s="57" t="s">
        <v>351</v>
      </c>
      <c r="B31" s="54" t="s">
        <v>54</v>
      </c>
      <c r="C31" s="29" t="s">
        <v>196</v>
      </c>
      <c r="D31" s="25">
        <v>26500</v>
      </c>
    </row>
    <row r="32" spans="1:4" ht="41.25" customHeight="1" x14ac:dyDescent="0.15">
      <c r="A32" s="57" t="s">
        <v>352</v>
      </c>
      <c r="B32" s="54" t="s">
        <v>83</v>
      </c>
      <c r="C32" s="29" t="s">
        <v>194</v>
      </c>
      <c r="D32" s="25">
        <v>40000</v>
      </c>
    </row>
    <row r="33" spans="1:4" ht="63" x14ac:dyDescent="0.15">
      <c r="A33" s="57" t="s">
        <v>353</v>
      </c>
      <c r="B33" s="54" t="s">
        <v>55</v>
      </c>
      <c r="C33" s="29" t="s">
        <v>195</v>
      </c>
      <c r="D33" s="25">
        <v>29500</v>
      </c>
    </row>
    <row r="34" spans="1:4" ht="51" customHeight="1" x14ac:dyDescent="0.15">
      <c r="A34" s="57" t="s">
        <v>354</v>
      </c>
      <c r="B34" s="54" t="s">
        <v>56</v>
      </c>
      <c r="C34" s="29" t="s">
        <v>203</v>
      </c>
      <c r="D34" s="25">
        <v>17700</v>
      </c>
    </row>
    <row r="35" spans="1:4" ht="14.25" x14ac:dyDescent="0.15">
      <c r="A35" s="55"/>
      <c r="B35" s="52" t="s">
        <v>211</v>
      </c>
      <c r="C35" s="46"/>
      <c r="D35" s="53"/>
    </row>
    <row r="36" spans="1:4" ht="60.75" customHeight="1" x14ac:dyDescent="0.15">
      <c r="A36" s="57" t="s">
        <v>355</v>
      </c>
      <c r="B36" s="54" t="s">
        <v>63</v>
      </c>
      <c r="C36" s="29" t="s">
        <v>206</v>
      </c>
      <c r="D36" s="25">
        <v>19700</v>
      </c>
    </row>
    <row r="37" spans="1:4" ht="62.25" customHeight="1" x14ac:dyDescent="0.15">
      <c r="A37" s="57" t="s">
        <v>356</v>
      </c>
      <c r="B37" s="54" t="s">
        <v>64</v>
      </c>
      <c r="C37" s="29" t="s">
        <v>207</v>
      </c>
      <c r="D37" s="25">
        <v>29500</v>
      </c>
    </row>
    <row r="38" spans="1:4" ht="60" customHeight="1" x14ac:dyDescent="0.15">
      <c r="A38" s="57" t="s">
        <v>357</v>
      </c>
      <c r="B38" s="54" t="s">
        <v>65</v>
      </c>
      <c r="C38" s="29" t="s">
        <v>205</v>
      </c>
      <c r="D38" s="25">
        <v>42700</v>
      </c>
    </row>
    <row r="39" spans="1:4" ht="59.25" customHeight="1" x14ac:dyDescent="0.15">
      <c r="A39" s="57" t="s">
        <v>358</v>
      </c>
      <c r="B39" s="54" t="s">
        <v>66</v>
      </c>
      <c r="C39" s="29" t="s">
        <v>204</v>
      </c>
      <c r="D39" s="25">
        <v>73600</v>
      </c>
    </row>
    <row r="40" spans="1:4" ht="111.75" customHeight="1" x14ac:dyDescent="0.15">
      <c r="A40" s="57" t="s">
        <v>359</v>
      </c>
      <c r="B40" s="54" t="s">
        <v>77</v>
      </c>
      <c r="C40" s="29" t="s">
        <v>208</v>
      </c>
      <c r="D40" s="25">
        <v>109000</v>
      </c>
    </row>
    <row r="41" spans="1:4" ht="150" customHeight="1" x14ac:dyDescent="0.15">
      <c r="A41" s="58" t="s">
        <v>360</v>
      </c>
      <c r="B41" s="31" t="s">
        <v>158</v>
      </c>
      <c r="C41" s="20" t="s">
        <v>419</v>
      </c>
      <c r="D41" s="25">
        <v>63000</v>
      </c>
    </row>
    <row r="42" spans="1:4" ht="144" customHeight="1" x14ac:dyDescent="0.15">
      <c r="A42" s="57" t="s">
        <v>361</v>
      </c>
      <c r="B42" s="54" t="s">
        <v>161</v>
      </c>
      <c r="C42" s="29" t="s">
        <v>417</v>
      </c>
      <c r="D42" s="25">
        <v>26000</v>
      </c>
    </row>
    <row r="43" spans="1:4" ht="138.75" customHeight="1" x14ac:dyDescent="0.15">
      <c r="A43" s="57" t="s">
        <v>362</v>
      </c>
      <c r="B43" s="54" t="s">
        <v>162</v>
      </c>
      <c r="C43" s="29" t="s">
        <v>418</v>
      </c>
      <c r="D43" s="25">
        <v>42000</v>
      </c>
    </row>
    <row r="44" spans="1:4" ht="141.75" customHeight="1" x14ac:dyDescent="0.15">
      <c r="A44" s="57" t="s">
        <v>363</v>
      </c>
      <c r="B44" s="54" t="s">
        <v>163</v>
      </c>
      <c r="C44" s="29" t="s">
        <v>209</v>
      </c>
      <c r="D44" s="25">
        <v>63000</v>
      </c>
    </row>
    <row r="45" spans="1:4" ht="138.75" customHeight="1" x14ac:dyDescent="0.15">
      <c r="A45" s="57" t="s">
        <v>364</v>
      </c>
      <c r="B45" s="54" t="s">
        <v>164</v>
      </c>
      <c r="C45" s="29" t="s">
        <v>165</v>
      </c>
      <c r="D45" s="25">
        <v>79000</v>
      </c>
    </row>
    <row r="46" spans="1:4" ht="14.25" x14ac:dyDescent="0.15">
      <c r="A46" s="55"/>
      <c r="B46" s="52" t="s">
        <v>536</v>
      </c>
      <c r="C46" s="46"/>
      <c r="D46" s="53"/>
    </row>
    <row r="47" spans="1:4" ht="39" customHeight="1" x14ac:dyDescent="0.15">
      <c r="A47" s="58" t="s">
        <v>365</v>
      </c>
      <c r="B47" s="19" t="s">
        <v>366</v>
      </c>
      <c r="C47" s="20" t="s">
        <v>367</v>
      </c>
      <c r="D47" s="25">
        <v>7500</v>
      </c>
    </row>
    <row r="48" spans="1:4" ht="126" x14ac:dyDescent="0.15">
      <c r="A48" s="58" t="s">
        <v>537</v>
      </c>
      <c r="B48" s="19" t="s">
        <v>538</v>
      </c>
      <c r="C48" s="20" t="s">
        <v>539</v>
      </c>
      <c r="D48" s="25">
        <v>1500</v>
      </c>
    </row>
    <row r="49" spans="1:4" ht="14.25" x14ac:dyDescent="0.15">
      <c r="A49" s="55"/>
      <c r="B49" s="52" t="s">
        <v>215</v>
      </c>
      <c r="C49" s="46"/>
      <c r="D49" s="53"/>
    </row>
    <row r="50" spans="1:4" ht="206.25" customHeight="1" x14ac:dyDescent="0.15">
      <c r="A50" s="57" t="s">
        <v>368</v>
      </c>
      <c r="B50" s="19" t="s">
        <v>87</v>
      </c>
      <c r="C50" s="56" t="s">
        <v>540</v>
      </c>
      <c r="D50" s="25">
        <v>34000</v>
      </c>
    </row>
    <row r="51" spans="1:4" ht="14.25" x14ac:dyDescent="0.15">
      <c r="A51" s="55"/>
      <c r="B51" s="52" t="s">
        <v>212</v>
      </c>
      <c r="C51" s="46"/>
      <c r="D51" s="53"/>
    </row>
    <row r="52" spans="1:4" ht="95.25" customHeight="1" x14ac:dyDescent="0.15">
      <c r="A52" s="57" t="s">
        <v>369</v>
      </c>
      <c r="B52" s="54" t="s">
        <v>279</v>
      </c>
      <c r="C52" s="29" t="s">
        <v>370</v>
      </c>
      <c r="D52" s="25">
        <v>3000</v>
      </c>
    </row>
    <row r="53" spans="1:4" ht="75.75" customHeight="1" x14ac:dyDescent="0.15">
      <c r="A53" s="57" t="s">
        <v>371</v>
      </c>
      <c r="B53" s="54" t="s">
        <v>372</v>
      </c>
      <c r="C53" s="29" t="s">
        <v>541</v>
      </c>
      <c r="D53" s="25">
        <v>3000</v>
      </c>
    </row>
    <row r="54" spans="1:4" ht="66.75" customHeight="1" x14ac:dyDescent="0.15">
      <c r="A54" s="57" t="s">
        <v>373</v>
      </c>
      <c r="B54" s="54" t="s">
        <v>374</v>
      </c>
      <c r="C54" s="29" t="s">
        <v>422</v>
      </c>
      <c r="D54" s="25">
        <v>98000</v>
      </c>
    </row>
    <row r="55" spans="1:4" ht="112.5" customHeight="1" x14ac:dyDescent="0.15">
      <c r="A55" s="58" t="s">
        <v>375</v>
      </c>
      <c r="B55" s="31" t="s">
        <v>376</v>
      </c>
      <c r="C55" s="20" t="s">
        <v>423</v>
      </c>
      <c r="D55" s="25">
        <v>7400</v>
      </c>
    </row>
    <row r="56" spans="1:4" ht="147" x14ac:dyDescent="0.15">
      <c r="A56" s="58" t="s">
        <v>377</v>
      </c>
      <c r="B56" s="31" t="s">
        <v>159</v>
      </c>
      <c r="C56" s="20" t="s">
        <v>214</v>
      </c>
      <c r="D56" s="25">
        <v>250000</v>
      </c>
    </row>
    <row r="57" spans="1:4" ht="157.5" x14ac:dyDescent="0.15">
      <c r="A57" s="57" t="s">
        <v>378</v>
      </c>
      <c r="B57" s="31" t="s">
        <v>160</v>
      </c>
      <c r="C57" s="20" t="s">
        <v>421</v>
      </c>
      <c r="D57" s="25">
        <v>42000</v>
      </c>
    </row>
    <row r="58" spans="1:4" ht="168" customHeight="1" x14ac:dyDescent="0.15">
      <c r="A58" s="57" t="s">
        <v>379</v>
      </c>
      <c r="B58" s="54" t="s">
        <v>166</v>
      </c>
      <c r="C58" s="29" t="s">
        <v>167</v>
      </c>
      <c r="D58" s="25">
        <v>42000</v>
      </c>
    </row>
    <row r="59" spans="1:4" ht="165.75" customHeight="1" x14ac:dyDescent="0.15">
      <c r="A59" s="57" t="s">
        <v>531</v>
      </c>
      <c r="B59" s="54" t="s">
        <v>287</v>
      </c>
      <c r="C59" s="29" t="s">
        <v>420</v>
      </c>
      <c r="D59" s="25">
        <v>42000</v>
      </c>
    </row>
    <row r="60" spans="1:4" ht="14.25" x14ac:dyDescent="0.15">
      <c r="A60" s="55"/>
      <c r="B60" s="52" t="s">
        <v>213</v>
      </c>
      <c r="C60" s="46"/>
      <c r="D60" s="53"/>
    </row>
    <row r="61" spans="1:4" ht="51" customHeight="1" x14ac:dyDescent="0.15">
      <c r="A61" s="57" t="s">
        <v>380</v>
      </c>
      <c r="B61" s="54" t="s">
        <v>70</v>
      </c>
      <c r="C61" s="29" t="s">
        <v>219</v>
      </c>
      <c r="D61" s="25">
        <v>59000</v>
      </c>
    </row>
    <row r="62" spans="1:4" ht="14.25" x14ac:dyDescent="0.15">
      <c r="A62" s="55"/>
      <c r="B62" s="52" t="s">
        <v>275</v>
      </c>
      <c r="C62" s="46"/>
      <c r="D62" s="53"/>
    </row>
    <row r="63" spans="1:4" ht="35.25" customHeight="1" x14ac:dyDescent="0.15">
      <c r="A63" s="57" t="s">
        <v>381</v>
      </c>
      <c r="B63" s="54" t="s">
        <v>67</v>
      </c>
      <c r="C63" s="29" t="s">
        <v>216</v>
      </c>
      <c r="D63" s="25">
        <v>55000</v>
      </c>
    </row>
    <row r="64" spans="1:4" ht="57.75" customHeight="1" x14ac:dyDescent="0.15">
      <c r="A64" s="57" t="s">
        <v>382</v>
      </c>
      <c r="B64" s="54" t="s">
        <v>68</v>
      </c>
      <c r="C64" s="29" t="s">
        <v>137</v>
      </c>
      <c r="D64" s="25">
        <v>16000</v>
      </c>
    </row>
    <row r="65" spans="1:4" ht="36.75" customHeight="1" x14ac:dyDescent="0.15">
      <c r="A65" s="57" t="s">
        <v>383</v>
      </c>
      <c r="B65" s="54" t="s">
        <v>132</v>
      </c>
      <c r="C65" s="29" t="s">
        <v>133</v>
      </c>
      <c r="D65" s="25">
        <v>55000</v>
      </c>
    </row>
    <row r="66" spans="1:4" ht="35.25" customHeight="1" x14ac:dyDescent="0.15">
      <c r="A66" s="57" t="s">
        <v>384</v>
      </c>
      <c r="B66" s="54" t="s">
        <v>69</v>
      </c>
      <c r="C66" s="29" t="s">
        <v>217</v>
      </c>
      <c r="D66" s="25">
        <v>30000</v>
      </c>
    </row>
    <row r="67" spans="1:4" ht="76.5" customHeight="1" x14ac:dyDescent="0.15">
      <c r="A67" s="57" t="s">
        <v>385</v>
      </c>
      <c r="B67" s="54" t="s">
        <v>85</v>
      </c>
      <c r="C67" s="29" t="s">
        <v>218</v>
      </c>
      <c r="D67" s="25">
        <v>72000</v>
      </c>
    </row>
    <row r="68" spans="1:4" ht="14.25" x14ac:dyDescent="0.15">
      <c r="A68" s="55"/>
      <c r="B68" s="52" t="s">
        <v>220</v>
      </c>
      <c r="C68" s="46"/>
      <c r="D68" s="53"/>
    </row>
    <row r="69" spans="1:4" ht="38.25" customHeight="1" x14ac:dyDescent="0.15">
      <c r="A69" s="57" t="s">
        <v>386</v>
      </c>
      <c r="B69" s="54" t="s">
        <v>71</v>
      </c>
      <c r="C69" s="29" t="s">
        <v>221</v>
      </c>
      <c r="D69" s="25">
        <v>23500</v>
      </c>
    </row>
    <row r="70" spans="1:4" ht="115.5" x14ac:dyDescent="0.15">
      <c r="A70" s="57" t="s">
        <v>387</v>
      </c>
      <c r="B70" s="54" t="s">
        <v>272</v>
      </c>
      <c r="C70" s="29" t="s">
        <v>278</v>
      </c>
      <c r="D70" s="25">
        <v>400</v>
      </c>
    </row>
    <row r="71" spans="1:4" ht="31.5" x14ac:dyDescent="0.15">
      <c r="A71" s="57" t="s">
        <v>388</v>
      </c>
      <c r="B71" s="54" t="s">
        <v>72</v>
      </c>
      <c r="C71" s="29" t="s">
        <v>389</v>
      </c>
      <c r="D71" s="25">
        <v>23500</v>
      </c>
    </row>
    <row r="72" spans="1:4" ht="31.5" x14ac:dyDescent="0.15">
      <c r="A72" s="57" t="s">
        <v>390</v>
      </c>
      <c r="B72" s="54" t="s">
        <v>147</v>
      </c>
      <c r="C72" s="29" t="s">
        <v>222</v>
      </c>
      <c r="D72" s="25">
        <v>23500</v>
      </c>
    </row>
    <row r="73" spans="1:4" ht="26.25" customHeight="1" x14ac:dyDescent="0.15">
      <c r="A73" s="57" t="s">
        <v>391</v>
      </c>
      <c r="B73" s="31" t="s">
        <v>88</v>
      </c>
      <c r="C73" s="20" t="s">
        <v>223</v>
      </c>
      <c r="D73" s="25">
        <v>23500</v>
      </c>
    </row>
    <row r="74" spans="1:4" ht="115.5" customHeight="1" x14ac:dyDescent="0.15">
      <c r="A74" s="57" t="s">
        <v>392</v>
      </c>
      <c r="B74" s="54" t="s">
        <v>323</v>
      </c>
      <c r="C74" s="29" t="s">
        <v>324</v>
      </c>
      <c r="D74" s="25">
        <v>400</v>
      </c>
    </row>
    <row r="75" spans="1:4" ht="24.75" customHeight="1" x14ac:dyDescent="0.15">
      <c r="A75" s="58" t="s">
        <v>393</v>
      </c>
      <c r="B75" s="31" t="s">
        <v>146</v>
      </c>
      <c r="C75" s="20" t="s">
        <v>224</v>
      </c>
      <c r="D75" s="25">
        <v>23500</v>
      </c>
    </row>
    <row r="76" spans="1:4" ht="31.5" x14ac:dyDescent="0.15">
      <c r="A76" s="57" t="s">
        <v>394</v>
      </c>
      <c r="B76" s="54" t="s">
        <v>273</v>
      </c>
      <c r="C76" s="29" t="s">
        <v>395</v>
      </c>
      <c r="D76" s="25">
        <v>23500</v>
      </c>
    </row>
    <row r="77" spans="1:4" ht="115.5" x14ac:dyDescent="0.15">
      <c r="A77" s="58" t="s">
        <v>396</v>
      </c>
      <c r="B77" s="31" t="s">
        <v>274</v>
      </c>
      <c r="C77" s="20" t="s">
        <v>277</v>
      </c>
      <c r="D77" s="25">
        <v>400</v>
      </c>
    </row>
    <row r="78" spans="1:4" ht="14.25" x14ac:dyDescent="0.15">
      <c r="A78" s="55"/>
      <c r="B78" s="52" t="s">
        <v>57</v>
      </c>
      <c r="C78" s="46"/>
      <c r="D78" s="53"/>
    </row>
    <row r="79" spans="1:4" ht="49.5" customHeight="1" x14ac:dyDescent="0.15">
      <c r="A79" s="57" t="s">
        <v>397</v>
      </c>
      <c r="B79" s="54" t="s">
        <v>168</v>
      </c>
      <c r="C79" s="29" t="s">
        <v>225</v>
      </c>
      <c r="D79" s="25">
        <v>114000</v>
      </c>
    </row>
    <row r="80" spans="1:4" ht="88.5" customHeight="1" x14ac:dyDescent="0.15">
      <c r="A80" s="57" t="s">
        <v>398</v>
      </c>
      <c r="B80" s="54" t="s">
        <v>255</v>
      </c>
      <c r="C80" s="29" t="s">
        <v>254</v>
      </c>
      <c r="D80" s="25">
        <v>37000</v>
      </c>
    </row>
    <row r="81" spans="1:4" ht="52.5" x14ac:dyDescent="0.15">
      <c r="A81" s="57" t="s">
        <v>399</v>
      </c>
      <c r="B81" s="31" t="s">
        <v>58</v>
      </c>
      <c r="C81" s="20" t="s">
        <v>136</v>
      </c>
      <c r="D81" s="25">
        <v>13000</v>
      </c>
    </row>
    <row r="82" spans="1:4" ht="48" customHeight="1" x14ac:dyDescent="0.15">
      <c r="A82" s="57" t="s">
        <v>400</v>
      </c>
      <c r="B82" s="31" t="s">
        <v>59</v>
      </c>
      <c r="C82" s="20" t="s">
        <v>226</v>
      </c>
      <c r="D82" s="25">
        <v>25700</v>
      </c>
    </row>
    <row r="83" spans="1:4" ht="46.5" customHeight="1" x14ac:dyDescent="0.15">
      <c r="A83" s="57" t="s">
        <v>401</v>
      </c>
      <c r="B83" s="28" t="s">
        <v>60</v>
      </c>
      <c r="C83" s="20" t="s">
        <v>227</v>
      </c>
      <c r="D83" s="25">
        <v>57000</v>
      </c>
    </row>
    <row r="84" spans="1:4" ht="42" x14ac:dyDescent="0.15">
      <c r="A84" s="57" t="s">
        <v>402</v>
      </c>
      <c r="B84" s="31" t="s">
        <v>61</v>
      </c>
      <c r="C84" s="20" t="s">
        <v>230</v>
      </c>
      <c r="D84" s="25">
        <v>94000</v>
      </c>
    </row>
    <row r="85" spans="1:4" ht="63" x14ac:dyDescent="0.15">
      <c r="A85" s="57" t="s">
        <v>403</v>
      </c>
      <c r="B85" s="31" t="s">
        <v>62</v>
      </c>
      <c r="C85" s="20" t="s">
        <v>231</v>
      </c>
      <c r="D85" s="25">
        <v>94000</v>
      </c>
    </row>
    <row r="86" spans="1:4" ht="36" customHeight="1" x14ac:dyDescent="0.15">
      <c r="A86" s="58" t="s">
        <v>404</v>
      </c>
      <c r="B86" s="31" t="s">
        <v>76</v>
      </c>
      <c r="C86" s="20" t="s">
        <v>228</v>
      </c>
      <c r="D86" s="25">
        <v>32000</v>
      </c>
    </row>
    <row r="87" spans="1:4" ht="37.5" customHeight="1" x14ac:dyDescent="0.15">
      <c r="A87" s="57" t="s">
        <v>405</v>
      </c>
      <c r="B87" s="31" t="s">
        <v>90</v>
      </c>
      <c r="C87" s="20" t="s">
        <v>229</v>
      </c>
      <c r="D87" s="25">
        <v>32000</v>
      </c>
    </row>
    <row r="88" spans="1:4" ht="90.75" customHeight="1" x14ac:dyDescent="0.15">
      <c r="A88" s="57" t="s">
        <v>406</v>
      </c>
      <c r="B88" s="31" t="s">
        <v>84</v>
      </c>
      <c r="C88" s="20" t="s">
        <v>232</v>
      </c>
      <c r="D88" s="25">
        <v>170000</v>
      </c>
    </row>
    <row r="89" spans="1:4" ht="72" customHeight="1" x14ac:dyDescent="0.15">
      <c r="A89" s="57" t="s">
        <v>407</v>
      </c>
      <c r="B89" s="31" t="s">
        <v>81</v>
      </c>
      <c r="C89" s="20" t="s">
        <v>233</v>
      </c>
      <c r="D89" s="25">
        <v>32000</v>
      </c>
    </row>
    <row r="90" spans="1:4" ht="126" x14ac:dyDescent="0.15">
      <c r="A90" s="57" t="s">
        <v>408</v>
      </c>
      <c r="B90" s="31" t="s">
        <v>86</v>
      </c>
      <c r="C90" s="20" t="s">
        <v>234</v>
      </c>
      <c r="D90" s="25">
        <v>45000</v>
      </c>
    </row>
    <row r="91" spans="1:4" ht="84" x14ac:dyDescent="0.15">
      <c r="A91" s="57" t="s">
        <v>409</v>
      </c>
      <c r="B91" s="31" t="s">
        <v>410</v>
      </c>
      <c r="C91" s="20" t="s">
        <v>411</v>
      </c>
      <c r="D91" s="25">
        <v>6700</v>
      </c>
    </row>
    <row r="92" spans="1:4" ht="79.5" customHeight="1" x14ac:dyDescent="0.15">
      <c r="A92" s="57" t="s">
        <v>412</v>
      </c>
      <c r="B92" s="31" t="s">
        <v>413</v>
      </c>
      <c r="C92" s="20" t="s">
        <v>414</v>
      </c>
      <c r="D92" s="25">
        <v>199000</v>
      </c>
    </row>
    <row r="93" spans="1:4" ht="126" x14ac:dyDescent="0.15">
      <c r="A93" s="57" t="s">
        <v>415</v>
      </c>
      <c r="B93" s="31" t="s">
        <v>148</v>
      </c>
      <c r="C93" s="20" t="s">
        <v>298</v>
      </c>
      <c r="D93" s="25">
        <v>116000</v>
      </c>
    </row>
  </sheetData>
  <mergeCells count="4">
    <mergeCell ref="B2:D2"/>
    <mergeCell ref="B4:D4"/>
    <mergeCell ref="B5:D5"/>
    <mergeCell ref="B6:D6"/>
  </mergeCells>
  <conditionalFormatting sqref="D12:D16 D19:D28">
    <cfRule type="expression" dxfId="159" priority="63">
      <formula>NOT(ISBLANK(F12))</formula>
    </cfRule>
    <cfRule type="expression" dxfId="158" priority="64">
      <formula>NOT(ISBLANK(G12))</formula>
    </cfRule>
  </conditionalFormatting>
  <conditionalFormatting sqref="B12:B16 B19:B28">
    <cfRule type="expression" dxfId="157" priority="65">
      <formula>NOT(ISBLANK(E12))</formula>
    </cfRule>
  </conditionalFormatting>
  <conditionalFormatting sqref="A12:A16 A19:A28">
    <cfRule type="expression" dxfId="156" priority="62">
      <formula>MOD(IF(ISBLANK(G12),1,0)+ISERR(SEARCH("03-",A12)),2)</formula>
    </cfRule>
  </conditionalFormatting>
  <conditionalFormatting sqref="A12:A16 A19:A28">
    <cfRule type="expression" dxfId="155" priority="61">
      <formula>MOD(IF(ISBLANK(F12),1,0)+ISERR(SEARCH("02-",A12)),2)</formula>
    </cfRule>
  </conditionalFormatting>
  <conditionalFormatting sqref="D11">
    <cfRule type="expression" dxfId="154" priority="59">
      <formula>NOT(ISBLANK(F11))</formula>
    </cfRule>
    <cfRule type="expression" dxfId="153" priority="60">
      <formula>NOT(ISBLANK(G11))</formula>
    </cfRule>
  </conditionalFormatting>
  <conditionalFormatting sqref="D29">
    <cfRule type="expression" dxfId="152" priority="57">
      <formula>NOT(ISBLANK(F29))</formula>
    </cfRule>
    <cfRule type="expression" dxfId="151" priority="58">
      <formula>NOT(ISBLANK(G29))</formula>
    </cfRule>
  </conditionalFormatting>
  <conditionalFormatting sqref="D52:D59 D70 D74 D77 D79:D81 D84:D92 D36:D45 D63:D67">
    <cfRule type="expression" dxfId="150" priority="55">
      <formula>NOT(ISBLANK(F36))</formula>
    </cfRule>
    <cfRule type="expression" dxfId="149" priority="56">
      <formula>NOT(ISBLANK(G36))</formula>
    </cfRule>
  </conditionalFormatting>
  <conditionalFormatting sqref="B52 B61 B56:B59 B79:B82 B84:B92 B30:B34 B36:B45 B63:B67 B69:B77">
    <cfRule type="expression" dxfId="148" priority="54">
      <formula>NOT(ISBLANK(E30))</formula>
    </cfRule>
  </conditionalFormatting>
  <conditionalFormatting sqref="D47:D48">
    <cfRule type="expression" dxfId="147" priority="50">
      <formula>NOT(ISBLANK(F47))</formula>
    </cfRule>
    <cfRule type="expression" dxfId="146" priority="51">
      <formula>NOT(ISBLANK(G47))</formula>
    </cfRule>
  </conditionalFormatting>
  <conditionalFormatting sqref="D30:D34">
    <cfRule type="expression" dxfId="145" priority="52">
      <formula>NOT(ISBLANK(F30))</formula>
    </cfRule>
    <cfRule type="expression" dxfId="144" priority="53">
      <formula>NOT(ISBLANK(G30))</formula>
    </cfRule>
  </conditionalFormatting>
  <conditionalFormatting sqref="D35">
    <cfRule type="expression" dxfId="143" priority="48">
      <formula>NOT(ISBLANK(F35))</formula>
    </cfRule>
    <cfRule type="expression" dxfId="142" priority="49">
      <formula>NOT(ISBLANK(G35))</formula>
    </cfRule>
  </conditionalFormatting>
  <conditionalFormatting sqref="D46">
    <cfRule type="expression" dxfId="141" priority="46">
      <formula>NOT(ISBLANK(F46))</formula>
    </cfRule>
    <cfRule type="expression" dxfId="140" priority="47">
      <formula>NOT(ISBLANK(G46))</formula>
    </cfRule>
  </conditionalFormatting>
  <conditionalFormatting sqref="D49">
    <cfRule type="expression" dxfId="139" priority="44">
      <formula>NOT(ISBLANK(F49))</formula>
    </cfRule>
    <cfRule type="expression" dxfId="138" priority="45">
      <formula>NOT(ISBLANK(G49))</formula>
    </cfRule>
  </conditionalFormatting>
  <conditionalFormatting sqref="D51">
    <cfRule type="expression" dxfId="137" priority="42">
      <formula>NOT(ISBLANK(F51))</formula>
    </cfRule>
    <cfRule type="expression" dxfId="136" priority="43">
      <formula>NOT(ISBLANK(G51))</formula>
    </cfRule>
  </conditionalFormatting>
  <conditionalFormatting sqref="D60">
    <cfRule type="expression" dxfId="135" priority="40">
      <formula>NOT(ISBLANK(F60))</formula>
    </cfRule>
    <cfRule type="expression" dxfId="134" priority="41">
      <formula>NOT(ISBLANK(G60))</formula>
    </cfRule>
  </conditionalFormatting>
  <conditionalFormatting sqref="D68">
    <cfRule type="expression" dxfId="133" priority="38">
      <formula>NOT(ISBLANK(F68))</formula>
    </cfRule>
    <cfRule type="expression" dxfId="132" priority="39">
      <formula>NOT(ISBLANK(G68))</formula>
    </cfRule>
  </conditionalFormatting>
  <conditionalFormatting sqref="D62">
    <cfRule type="expression" dxfId="131" priority="36">
      <formula>NOT(ISBLANK(F62))</formula>
    </cfRule>
    <cfRule type="expression" dxfId="130" priority="37">
      <formula>NOT(ISBLANK(G62))</formula>
    </cfRule>
  </conditionalFormatting>
  <conditionalFormatting sqref="D78">
    <cfRule type="expression" dxfId="129" priority="34">
      <formula>NOT(ISBLANK(F78))</formula>
    </cfRule>
    <cfRule type="expression" dxfId="128" priority="35">
      <formula>NOT(ISBLANK(G78))</formula>
    </cfRule>
  </conditionalFormatting>
  <conditionalFormatting sqref="D93">
    <cfRule type="expression" dxfId="127" priority="32">
      <formula>NOT(ISBLANK(F93))</formula>
    </cfRule>
    <cfRule type="expression" dxfId="126" priority="33">
      <formula>NOT(ISBLANK(G93))</formula>
    </cfRule>
  </conditionalFormatting>
  <conditionalFormatting sqref="B93">
    <cfRule type="expression" dxfId="125" priority="31">
      <formula>NOT(ISBLANK(E93))</formula>
    </cfRule>
  </conditionalFormatting>
  <conditionalFormatting sqref="A30:A34">
    <cfRule type="expression" dxfId="124" priority="30">
      <formula>MOD(IF(ISBLANK(G30),1,0)+ISERR(SEARCH("03-",A30)),2)</formula>
    </cfRule>
  </conditionalFormatting>
  <conditionalFormatting sqref="A30:A34">
    <cfRule type="expression" dxfId="123" priority="29">
      <formula>MOD(IF(ISBLANK(F30),1,0)+ISERR(SEARCH("02-",A30)),2)</formula>
    </cfRule>
  </conditionalFormatting>
  <conditionalFormatting sqref="A36:A45">
    <cfRule type="expression" dxfId="122" priority="28">
      <formula>MOD(IF(ISBLANK(G36),1,0)+ISERR(SEARCH("03-",A36)),2)</formula>
    </cfRule>
  </conditionalFormatting>
  <conditionalFormatting sqref="A36:A45">
    <cfRule type="expression" dxfId="121" priority="27">
      <formula>MOD(IF(ISBLANK(F36),1,0)+ISERR(SEARCH("02-",A36)),2)</formula>
    </cfRule>
  </conditionalFormatting>
  <conditionalFormatting sqref="A47:A48">
    <cfRule type="expression" dxfId="120" priority="26">
      <formula>MOD(IF(ISBLANK(G47),1,0)+ISERR(SEARCH("03-",A47)),2)</formula>
    </cfRule>
  </conditionalFormatting>
  <conditionalFormatting sqref="A47:A48">
    <cfRule type="expression" dxfId="119" priority="25">
      <formula>MOD(IF(ISBLANK(F47),1,0)+ISERR(SEARCH("02-",A47)),2)</formula>
    </cfRule>
  </conditionalFormatting>
  <conditionalFormatting sqref="A50">
    <cfRule type="expression" dxfId="118" priority="24">
      <formula>MOD(IF(ISBLANK(G50),1,0)+ISERR(SEARCH("03-",A50)),2)</formula>
    </cfRule>
  </conditionalFormatting>
  <conditionalFormatting sqref="A50">
    <cfRule type="expression" dxfId="117" priority="23">
      <formula>MOD(IF(ISBLANK(F50),1,0)+ISERR(SEARCH("02-",A50)),2)</formula>
    </cfRule>
  </conditionalFormatting>
  <conditionalFormatting sqref="A52:A59">
    <cfRule type="expression" dxfId="116" priority="22">
      <formula>MOD(IF(ISBLANK(G52),1,0)+ISERR(SEARCH("03-",A52)),2)</formula>
    </cfRule>
  </conditionalFormatting>
  <conditionalFormatting sqref="A52:A59">
    <cfRule type="expression" dxfId="115" priority="21">
      <formula>MOD(IF(ISBLANK(F52),1,0)+ISERR(SEARCH("02-",A52)),2)</formula>
    </cfRule>
  </conditionalFormatting>
  <conditionalFormatting sqref="A91:A93">
    <cfRule type="expression" dxfId="114" priority="3">
      <formula>MOD(IF(ISBLANK(F91),1,0)+ISERR(SEARCH("02-",A91)),2)</formula>
    </cfRule>
  </conditionalFormatting>
  <conditionalFormatting sqref="A61">
    <cfRule type="expression" dxfId="113" priority="20">
      <formula>MOD(IF(ISBLANK(G61),1,0)+ISERR(SEARCH("03-",A61)),2)</formula>
    </cfRule>
  </conditionalFormatting>
  <conditionalFormatting sqref="A61">
    <cfRule type="expression" dxfId="112" priority="19">
      <formula>MOD(IF(ISBLANK(F61),1,0)+ISERR(SEARCH("02-",A61)),2)</formula>
    </cfRule>
  </conditionalFormatting>
  <conditionalFormatting sqref="A63:A67">
    <cfRule type="expression" dxfId="111" priority="18">
      <formula>MOD(IF(ISBLANK(G63),1,0)+ISERR(SEARCH("03-",A63)),2)</formula>
    </cfRule>
  </conditionalFormatting>
  <conditionalFormatting sqref="A63:A67">
    <cfRule type="expression" dxfId="110" priority="17">
      <formula>MOD(IF(ISBLANK(F63),1,0)+ISERR(SEARCH("02-",A63)),2)</formula>
    </cfRule>
  </conditionalFormatting>
  <conditionalFormatting sqref="A69:A74">
    <cfRule type="expression" dxfId="109" priority="16">
      <formula>MOD(IF(ISBLANK(G69),1,0)+ISERR(SEARCH("03-",A69)),2)</formula>
    </cfRule>
  </conditionalFormatting>
  <conditionalFormatting sqref="A69:A74">
    <cfRule type="expression" dxfId="108" priority="15">
      <formula>MOD(IF(ISBLANK(F69),1,0)+ISERR(SEARCH("02-",A69)),2)</formula>
    </cfRule>
  </conditionalFormatting>
  <conditionalFormatting sqref="A75:A77">
    <cfRule type="expression" dxfId="107" priority="14">
      <formula>MOD(IF(ISBLANK(G75),1,0)+ISERR(SEARCH("03-",A75)),2)</formula>
    </cfRule>
  </conditionalFormatting>
  <conditionalFormatting sqref="A75:A77">
    <cfRule type="expression" dxfId="106" priority="13">
      <formula>MOD(IF(ISBLANK(F75),1,0)+ISERR(SEARCH("02-",A75)),2)</formula>
    </cfRule>
  </conditionalFormatting>
  <conditionalFormatting sqref="A79:A80">
    <cfRule type="expression" dxfId="105" priority="12">
      <formula>MOD(IF(ISBLANK(G79),1,0)+ISERR(SEARCH("03-",A79)),2)</formula>
    </cfRule>
  </conditionalFormatting>
  <conditionalFormatting sqref="A79:A80">
    <cfRule type="expression" dxfId="104" priority="11">
      <formula>MOD(IF(ISBLANK(F79),1,0)+ISERR(SEARCH("02-",A79)),2)</formula>
    </cfRule>
  </conditionalFormatting>
  <conditionalFormatting sqref="A81:A84">
    <cfRule type="expression" dxfId="103" priority="10">
      <formula>MOD(IF(ISBLANK(G81),1,0)+ISERR(SEARCH("03-",A81)),2)</formula>
    </cfRule>
  </conditionalFormatting>
  <conditionalFormatting sqref="A81:A84">
    <cfRule type="expression" dxfId="102" priority="9">
      <formula>MOD(IF(ISBLANK(F81),1,0)+ISERR(SEARCH("02-",A81)),2)</formula>
    </cfRule>
  </conditionalFormatting>
  <conditionalFormatting sqref="A85">
    <cfRule type="expression" dxfId="101" priority="8">
      <formula>MOD(IF(ISBLANK(G85),1,0)+ISERR(SEARCH("03-",A85)),2)</formula>
    </cfRule>
  </conditionalFormatting>
  <conditionalFormatting sqref="A85">
    <cfRule type="expression" dxfId="100" priority="7">
      <formula>MOD(IF(ISBLANK(F85),1,0)+ISERR(SEARCH("02-",A85)),2)</formula>
    </cfRule>
  </conditionalFormatting>
  <conditionalFormatting sqref="A86:A90">
    <cfRule type="expression" dxfId="99" priority="6">
      <formula>MOD(IF(ISBLANK(G86),1,0)+ISERR(SEARCH("03-",A86)),2)</formula>
    </cfRule>
  </conditionalFormatting>
  <conditionalFormatting sqref="A86:A90">
    <cfRule type="expression" dxfId="98" priority="5">
      <formula>MOD(IF(ISBLANK(F86),1,0)+ISERR(SEARCH("02-",A86)),2)</formula>
    </cfRule>
  </conditionalFormatting>
  <conditionalFormatting sqref="A91:A93">
    <cfRule type="expression" dxfId="97" priority="4">
      <formula>MOD(IF(ISBLANK(G91),1,0)+ISERR(SEARCH("03-",A91)),2)</formula>
    </cfRule>
  </conditionalFormatting>
  <conditionalFormatting sqref="D17:D18">
    <cfRule type="expression" dxfId="96" priority="1">
      <formula>NOT(ISBLANK(F17))</formula>
    </cfRule>
    <cfRule type="expression" dxfId="95" priority="2">
      <formula>NOT(ISBLANK(G17))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12" orientation="portrait" cellComments="atEnd" r:id="rId1"/>
  <headerFooter>
    <oddFooter>&amp;L&amp;"Segoe UI,обычный"&amp;9ГК «ТвинПро». Прайс-14/09/2020&amp;C&amp;"Segoe UI Light,полужирный"&amp;9&amp;A&amp;R&amp;"Segoe UI Light,обычный"&amp;9&amp;P из &amp;N</oddFooter>
  </headerFooter>
  <rowBreaks count="2" manualBreakCount="2">
    <brk id="45" max="3" man="1"/>
    <brk id="59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DT79"/>
  <sheetViews>
    <sheetView view="pageBreakPreview" zoomScaleNormal="100" zoomScaleSheetLayoutView="100" workbookViewId="0">
      <selection activeCell="B2" sqref="B2:D2"/>
    </sheetView>
  </sheetViews>
  <sheetFormatPr defaultRowHeight="12.75" x14ac:dyDescent="0.2"/>
  <cols>
    <col min="1" max="1" width="7" customWidth="1"/>
    <col min="2" max="2" width="23.7109375" customWidth="1"/>
    <col min="3" max="3" width="47.7109375" customWidth="1"/>
    <col min="4" max="4" width="10.7109375" customWidth="1"/>
  </cols>
  <sheetData>
    <row r="1" spans="1:800" s="3" customFormat="1" ht="11.25" x14ac:dyDescent="0.2">
      <c r="B1" s="1"/>
      <c r="C1" s="1"/>
      <c r="D1" s="2"/>
    </row>
    <row r="2" spans="1:800" s="9" customFormat="1" ht="20.25" x14ac:dyDescent="0.2">
      <c r="B2" s="64" t="str">
        <f>'ТвинПро. Прайс-лист 14.09.2020'!B16</f>
        <v xml:space="preserve">ПРАЙС  ЛИСТ </v>
      </c>
      <c r="C2" s="64"/>
      <c r="D2" s="6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</row>
    <row r="3" spans="1:800" s="9" customFormat="1" ht="17.25" x14ac:dyDescent="0.2">
      <c r="B3" s="22"/>
      <c r="C3" s="22"/>
      <c r="D3" s="2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</row>
    <row r="4" spans="1:800" s="9" customFormat="1" ht="18.75" x14ac:dyDescent="0.2">
      <c r="B4" s="65" t="str">
        <f>'ТвинПро. Прайс-лист 14.09.2020'!B18</f>
        <v>Действует с 14 сентября 2020 г.</v>
      </c>
      <c r="C4" s="65"/>
      <c r="D4" s="6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</row>
    <row r="5" spans="1:800" s="9" customFormat="1" ht="14.25" x14ac:dyDescent="0.25">
      <c r="B5" s="66" t="str">
        <f>'ТвинПро. Прайс-лист 14.09.2020'!B19</f>
        <v>Цены указаны в российских рублях (RUB) с учетом НДС на условиях «склад-Москва»</v>
      </c>
      <c r="C5" s="66"/>
      <c r="D5" s="6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</row>
    <row r="6" spans="1:800" s="9" customFormat="1" ht="17.25" x14ac:dyDescent="0.2">
      <c r="B6" s="67"/>
      <c r="C6" s="67"/>
      <c r="D6" s="6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</row>
    <row r="7" spans="1:800" s="3" customFormat="1" ht="11.25" x14ac:dyDescent="0.2">
      <c r="B7" s="1"/>
      <c r="C7" s="1"/>
      <c r="D7" s="2"/>
    </row>
    <row r="8" spans="1:800" s="3" customFormat="1" ht="11.25" x14ac:dyDescent="0.2">
      <c r="B8" s="1"/>
      <c r="C8" s="1"/>
      <c r="D8" s="2"/>
    </row>
    <row r="9" spans="1:800" ht="48" customHeight="1" x14ac:dyDescent="0.2">
      <c r="A9" s="44"/>
      <c r="B9" s="43"/>
      <c r="C9" s="43"/>
      <c r="D9" s="44"/>
    </row>
    <row r="10" spans="1:800" ht="14.25" x14ac:dyDescent="0.2">
      <c r="A10" s="21" t="s">
        <v>416</v>
      </c>
      <c r="B10" s="21" t="s">
        <v>2</v>
      </c>
      <c r="C10" s="21" t="s">
        <v>3</v>
      </c>
      <c r="D10" s="42" t="s">
        <v>299</v>
      </c>
    </row>
    <row r="11" spans="1:800" ht="14.25" x14ac:dyDescent="0.2">
      <c r="A11" s="45"/>
      <c r="B11" s="52" t="s">
        <v>4</v>
      </c>
      <c r="C11" s="46"/>
      <c r="D11" s="53"/>
    </row>
    <row r="12" spans="1:800" ht="69" customHeight="1" x14ac:dyDescent="0.2">
      <c r="A12" s="57" t="s">
        <v>458</v>
      </c>
      <c r="B12" s="19" t="s">
        <v>34</v>
      </c>
      <c r="C12" s="24" t="s">
        <v>317</v>
      </c>
      <c r="D12" s="34">
        <v>6200</v>
      </c>
    </row>
    <row r="13" spans="1:800" ht="82.5" customHeight="1" x14ac:dyDescent="0.2">
      <c r="A13" s="57" t="s">
        <v>459</v>
      </c>
      <c r="B13" s="19" t="s">
        <v>5</v>
      </c>
      <c r="C13" s="24" t="s">
        <v>318</v>
      </c>
      <c r="D13" s="34">
        <v>11400</v>
      </c>
    </row>
    <row r="14" spans="1:800" ht="92.25" customHeight="1" x14ac:dyDescent="0.2">
      <c r="A14" s="57" t="s">
        <v>460</v>
      </c>
      <c r="B14" s="19" t="s">
        <v>6</v>
      </c>
      <c r="C14" s="24" t="s">
        <v>319</v>
      </c>
      <c r="D14" s="34">
        <v>19600</v>
      </c>
    </row>
    <row r="15" spans="1:800" ht="108.75" customHeight="1" x14ac:dyDescent="0.2">
      <c r="A15" s="57" t="s">
        <v>461</v>
      </c>
      <c r="B15" s="19" t="s">
        <v>7</v>
      </c>
      <c r="C15" s="24" t="s">
        <v>320</v>
      </c>
      <c r="D15" s="34">
        <v>22250</v>
      </c>
    </row>
    <row r="16" spans="1:800" ht="102" customHeight="1" x14ac:dyDescent="0.2">
      <c r="A16" s="57" t="s">
        <v>462</v>
      </c>
      <c r="B16" s="19" t="s">
        <v>8</v>
      </c>
      <c r="C16" s="24" t="s">
        <v>321</v>
      </c>
      <c r="D16" s="34">
        <v>23550</v>
      </c>
    </row>
    <row r="17" spans="1:4" ht="116.25" customHeight="1" x14ac:dyDescent="0.2">
      <c r="A17" s="58" t="s">
        <v>463</v>
      </c>
      <c r="B17" s="19" t="s">
        <v>9</v>
      </c>
      <c r="C17" s="24" t="s">
        <v>322</v>
      </c>
      <c r="D17" s="34">
        <v>32500</v>
      </c>
    </row>
    <row r="18" spans="1:4" ht="91.5" customHeight="1" x14ac:dyDescent="0.2">
      <c r="A18" s="58" t="s">
        <v>464</v>
      </c>
      <c r="B18" s="19" t="s">
        <v>10</v>
      </c>
      <c r="C18" s="24" t="s">
        <v>170</v>
      </c>
      <c r="D18" s="34">
        <v>28300</v>
      </c>
    </row>
    <row r="19" spans="1:4" ht="91.5" customHeight="1" x14ac:dyDescent="0.2">
      <c r="A19" s="57" t="s">
        <v>465</v>
      </c>
      <c r="B19" s="19" t="s">
        <v>11</v>
      </c>
      <c r="C19" s="24" t="s">
        <v>263</v>
      </c>
      <c r="D19" s="34">
        <v>34300</v>
      </c>
    </row>
    <row r="20" spans="1:4" ht="64.5" customHeight="1" x14ac:dyDescent="0.2">
      <c r="A20" s="57" t="s">
        <v>466</v>
      </c>
      <c r="B20" s="19" t="s">
        <v>78</v>
      </c>
      <c r="C20" s="24" t="s">
        <v>169</v>
      </c>
      <c r="D20" s="34">
        <v>6200</v>
      </c>
    </row>
    <row r="21" spans="1:4" ht="72.75" customHeight="1" x14ac:dyDescent="0.2">
      <c r="A21" s="57" t="s">
        <v>467</v>
      </c>
      <c r="B21" s="19" t="s">
        <v>79</v>
      </c>
      <c r="C21" s="24" t="s">
        <v>262</v>
      </c>
      <c r="D21" s="34">
        <v>11400</v>
      </c>
    </row>
    <row r="22" spans="1:4" ht="14.25" customHeight="1" x14ac:dyDescent="0.2">
      <c r="A22" s="45"/>
      <c r="B22" s="52" t="s">
        <v>12</v>
      </c>
      <c r="C22" s="46"/>
      <c r="D22" s="53"/>
    </row>
    <row r="23" spans="1:4" ht="84.75" customHeight="1" x14ac:dyDescent="0.2">
      <c r="A23" s="57" t="s">
        <v>468</v>
      </c>
      <c r="B23" s="19" t="s">
        <v>13</v>
      </c>
      <c r="C23" s="24" t="s">
        <v>316</v>
      </c>
      <c r="D23" s="30">
        <v>6150</v>
      </c>
    </row>
    <row r="24" spans="1:4" ht="75" customHeight="1" x14ac:dyDescent="0.2">
      <c r="A24" s="57" t="s">
        <v>469</v>
      </c>
      <c r="B24" s="19" t="s">
        <v>14</v>
      </c>
      <c r="C24" s="24" t="s">
        <v>268</v>
      </c>
      <c r="D24" s="30">
        <v>6500</v>
      </c>
    </row>
    <row r="25" spans="1:4" ht="50.25" customHeight="1" x14ac:dyDescent="0.2">
      <c r="A25" s="57" t="s">
        <v>470</v>
      </c>
      <c r="B25" s="19" t="s">
        <v>15</v>
      </c>
      <c r="C25" s="24" t="s">
        <v>264</v>
      </c>
      <c r="D25" s="30">
        <v>1530</v>
      </c>
    </row>
    <row r="26" spans="1:4" ht="51.75" customHeight="1" x14ac:dyDescent="0.2">
      <c r="A26" s="57" t="s">
        <v>471</v>
      </c>
      <c r="B26" s="19" t="s">
        <v>16</v>
      </c>
      <c r="C26" s="24" t="s">
        <v>261</v>
      </c>
      <c r="D26" s="30">
        <v>2870</v>
      </c>
    </row>
    <row r="27" spans="1:4" ht="51" customHeight="1" x14ac:dyDescent="0.2">
      <c r="A27" s="58" t="s">
        <v>472</v>
      </c>
      <c r="B27" s="19" t="s">
        <v>17</v>
      </c>
      <c r="C27" s="24" t="s">
        <v>265</v>
      </c>
      <c r="D27" s="34">
        <v>5700</v>
      </c>
    </row>
    <row r="28" spans="1:4" ht="54.75" customHeight="1" x14ac:dyDescent="0.2">
      <c r="A28" s="57" t="s">
        <v>473</v>
      </c>
      <c r="B28" s="19" t="s">
        <v>18</v>
      </c>
      <c r="C28" s="23" t="s">
        <v>145</v>
      </c>
      <c r="D28" s="30">
        <v>11000</v>
      </c>
    </row>
    <row r="29" spans="1:4" ht="62.25" customHeight="1" x14ac:dyDescent="0.2">
      <c r="A29" s="57" t="s">
        <v>474</v>
      </c>
      <c r="B29" s="19" t="s">
        <v>475</v>
      </c>
      <c r="C29" s="23" t="s">
        <v>476</v>
      </c>
      <c r="D29" s="30">
        <v>19000</v>
      </c>
    </row>
    <row r="30" spans="1:4" ht="78.75" customHeight="1" x14ac:dyDescent="0.2">
      <c r="A30" s="57" t="s">
        <v>477</v>
      </c>
      <c r="B30" s="19" t="s">
        <v>285</v>
      </c>
      <c r="C30" s="24" t="s">
        <v>288</v>
      </c>
      <c r="D30" s="30">
        <v>27500.000000000004</v>
      </c>
    </row>
    <row r="31" spans="1:4" ht="94.5" x14ac:dyDescent="0.2">
      <c r="A31" s="57" t="s">
        <v>478</v>
      </c>
      <c r="B31" s="19" t="s">
        <v>286</v>
      </c>
      <c r="C31" s="24" t="s">
        <v>289</v>
      </c>
      <c r="D31" s="30">
        <v>33000</v>
      </c>
    </row>
    <row r="32" spans="1:4" ht="14.25" customHeight="1" x14ac:dyDescent="0.2">
      <c r="A32" s="45"/>
      <c r="B32" s="52" t="s">
        <v>35</v>
      </c>
      <c r="C32" s="46"/>
      <c r="D32" s="53"/>
    </row>
    <row r="33" spans="1:4" ht="66" customHeight="1" x14ac:dyDescent="0.2">
      <c r="A33" s="57" t="s">
        <v>479</v>
      </c>
      <c r="B33" s="19" t="s">
        <v>36</v>
      </c>
      <c r="C33" s="23" t="s">
        <v>171</v>
      </c>
      <c r="D33" s="30">
        <v>3350</v>
      </c>
    </row>
    <row r="34" spans="1:4" ht="62.25" customHeight="1" x14ac:dyDescent="0.2">
      <c r="A34" s="57" t="s">
        <v>480</v>
      </c>
      <c r="B34" s="19" t="s">
        <v>37</v>
      </c>
      <c r="C34" s="23" t="s">
        <v>172</v>
      </c>
      <c r="D34" s="30">
        <v>3350</v>
      </c>
    </row>
    <row r="35" spans="1:4" ht="75.75" customHeight="1" x14ac:dyDescent="0.2">
      <c r="A35" s="57" t="s">
        <v>481</v>
      </c>
      <c r="B35" s="19" t="s">
        <v>482</v>
      </c>
      <c r="C35" s="23" t="s">
        <v>483</v>
      </c>
      <c r="D35" s="30">
        <v>8900</v>
      </c>
    </row>
    <row r="36" spans="1:4" ht="105" customHeight="1" x14ac:dyDescent="0.2">
      <c r="A36" s="57" t="s">
        <v>484</v>
      </c>
      <c r="B36" s="19" t="s">
        <v>153</v>
      </c>
      <c r="C36" s="23" t="s">
        <v>529</v>
      </c>
      <c r="D36" s="30">
        <v>25000</v>
      </c>
    </row>
    <row r="37" spans="1:4" ht="62.25" customHeight="1" x14ac:dyDescent="0.2">
      <c r="A37" s="57" t="s">
        <v>485</v>
      </c>
      <c r="B37" s="19" t="s">
        <v>40</v>
      </c>
      <c r="C37" s="23" t="s">
        <v>173</v>
      </c>
      <c r="D37" s="34">
        <v>5050</v>
      </c>
    </row>
    <row r="38" spans="1:4" ht="60.75" customHeight="1" x14ac:dyDescent="0.2">
      <c r="A38" s="58" t="s">
        <v>486</v>
      </c>
      <c r="B38" s="19" t="s">
        <v>39</v>
      </c>
      <c r="C38" s="23" t="s">
        <v>174</v>
      </c>
      <c r="D38" s="34">
        <v>5050</v>
      </c>
    </row>
    <row r="39" spans="1:4" ht="57.75" customHeight="1" x14ac:dyDescent="0.2">
      <c r="A39" s="57" t="s">
        <v>487</v>
      </c>
      <c r="B39" s="19" t="s">
        <v>42</v>
      </c>
      <c r="C39" s="78" t="s">
        <v>93</v>
      </c>
      <c r="D39" s="34">
        <v>11150</v>
      </c>
    </row>
    <row r="40" spans="1:4" ht="76.5" customHeight="1" x14ac:dyDescent="0.2">
      <c r="A40" s="57" t="s">
        <v>542</v>
      </c>
      <c r="B40" s="19" t="s">
        <v>543</v>
      </c>
      <c r="C40" s="79" t="s">
        <v>544</v>
      </c>
      <c r="D40" s="80">
        <v>9900</v>
      </c>
    </row>
    <row r="41" spans="1:4" ht="73.5" x14ac:dyDescent="0.2">
      <c r="A41" s="57" t="s">
        <v>545</v>
      </c>
      <c r="B41" s="19" t="s">
        <v>546</v>
      </c>
      <c r="C41" s="79" t="s">
        <v>547</v>
      </c>
      <c r="D41" s="80">
        <v>13200</v>
      </c>
    </row>
    <row r="42" spans="1:4" ht="63" x14ac:dyDescent="0.2">
      <c r="A42" s="57" t="s">
        <v>548</v>
      </c>
      <c r="B42" s="19" t="s">
        <v>549</v>
      </c>
      <c r="C42" s="79" t="s">
        <v>550</v>
      </c>
      <c r="D42" s="80">
        <v>13000</v>
      </c>
    </row>
    <row r="43" spans="1:4" ht="27.75" customHeight="1" x14ac:dyDescent="0.2">
      <c r="A43" s="57" t="s">
        <v>551</v>
      </c>
      <c r="B43" s="19" t="s">
        <v>552</v>
      </c>
      <c r="C43" s="81" t="s">
        <v>553</v>
      </c>
      <c r="D43" s="80">
        <v>120</v>
      </c>
    </row>
    <row r="44" spans="1:4" ht="66" customHeight="1" x14ac:dyDescent="0.2">
      <c r="A44" s="57" t="s">
        <v>488</v>
      </c>
      <c r="B44" s="19" t="s">
        <v>134</v>
      </c>
      <c r="C44" s="41" t="s">
        <v>175</v>
      </c>
      <c r="D44" s="34">
        <v>7900</v>
      </c>
    </row>
    <row r="45" spans="1:4" ht="76.5" customHeight="1" x14ac:dyDescent="0.2">
      <c r="A45" s="57" t="s">
        <v>489</v>
      </c>
      <c r="B45" s="19" t="s">
        <v>135</v>
      </c>
      <c r="C45" s="23" t="s">
        <v>176</v>
      </c>
      <c r="D45" s="34">
        <v>7900</v>
      </c>
    </row>
    <row r="46" spans="1:4" ht="63" x14ac:dyDescent="0.2">
      <c r="A46" s="57" t="s">
        <v>490</v>
      </c>
      <c r="B46" s="19" t="s">
        <v>38</v>
      </c>
      <c r="C46" s="24" t="s">
        <v>554</v>
      </c>
      <c r="D46" s="30">
        <v>6400</v>
      </c>
    </row>
    <row r="47" spans="1:4" ht="45.75" customHeight="1" x14ac:dyDescent="0.2">
      <c r="A47" s="57" t="s">
        <v>491</v>
      </c>
      <c r="B47" s="19" t="s">
        <v>41</v>
      </c>
      <c r="C47" s="24" t="s">
        <v>150</v>
      </c>
      <c r="D47" s="30">
        <v>8600</v>
      </c>
    </row>
    <row r="48" spans="1:4" ht="14.25" customHeight="1" x14ac:dyDescent="0.2">
      <c r="A48" s="45"/>
      <c r="B48" s="52" t="s">
        <v>177</v>
      </c>
      <c r="C48" s="46"/>
      <c r="D48" s="53"/>
    </row>
    <row r="49" spans="1:4" ht="133.5" customHeight="1" x14ac:dyDescent="0.2">
      <c r="A49" s="58" t="s">
        <v>493</v>
      </c>
      <c r="B49" s="31" t="s">
        <v>494</v>
      </c>
      <c r="C49" s="35" t="s">
        <v>495</v>
      </c>
      <c r="D49" s="34">
        <v>70000</v>
      </c>
    </row>
    <row r="50" spans="1:4" ht="141" customHeight="1" x14ac:dyDescent="0.2">
      <c r="A50" s="57" t="s">
        <v>492</v>
      </c>
      <c r="B50" s="19" t="s">
        <v>155</v>
      </c>
      <c r="C50" s="24" t="s">
        <v>178</v>
      </c>
      <c r="D50" s="30">
        <v>50000</v>
      </c>
    </row>
    <row r="51" spans="1:4" ht="108.75" customHeight="1" x14ac:dyDescent="0.2">
      <c r="A51" s="58" t="s">
        <v>496</v>
      </c>
      <c r="B51" s="19" t="s">
        <v>156</v>
      </c>
      <c r="C51" s="24" t="s">
        <v>497</v>
      </c>
      <c r="D51" s="34">
        <v>40000</v>
      </c>
    </row>
    <row r="52" spans="1:4" ht="14.25" customHeight="1" x14ac:dyDescent="0.2">
      <c r="A52" s="45"/>
      <c r="B52" s="52" t="s">
        <v>269</v>
      </c>
      <c r="C52" s="46"/>
      <c r="D52" s="53"/>
    </row>
    <row r="53" spans="1:4" ht="47.25" customHeight="1" x14ac:dyDescent="0.2">
      <c r="A53" s="57" t="s">
        <v>498</v>
      </c>
      <c r="B53" s="31" t="s">
        <v>19</v>
      </c>
      <c r="C53" s="35" t="s">
        <v>270</v>
      </c>
      <c r="D53" s="30">
        <v>5600</v>
      </c>
    </row>
    <row r="54" spans="1:4" ht="49.5" customHeight="1" x14ac:dyDescent="0.2">
      <c r="A54" s="57" t="s">
        <v>499</v>
      </c>
      <c r="B54" s="31" t="s">
        <v>20</v>
      </c>
      <c r="C54" s="35" t="s">
        <v>179</v>
      </c>
      <c r="D54" s="30">
        <v>5350</v>
      </c>
    </row>
    <row r="55" spans="1:4" ht="57" customHeight="1" x14ac:dyDescent="0.2">
      <c r="A55" s="57" t="s">
        <v>500</v>
      </c>
      <c r="B55" s="31" t="s">
        <v>21</v>
      </c>
      <c r="C55" s="35" t="s">
        <v>180</v>
      </c>
      <c r="D55" s="30">
        <v>6000</v>
      </c>
    </row>
    <row r="56" spans="1:4" ht="139.5" customHeight="1" x14ac:dyDescent="0.2">
      <c r="A56" s="57" t="s">
        <v>501</v>
      </c>
      <c r="B56" s="31" t="s">
        <v>502</v>
      </c>
      <c r="C56" s="35" t="s">
        <v>528</v>
      </c>
      <c r="D56" s="30">
        <v>4600</v>
      </c>
    </row>
    <row r="57" spans="1:4" ht="50.25" customHeight="1" x14ac:dyDescent="0.2">
      <c r="A57" s="57" t="s">
        <v>503</v>
      </c>
      <c r="B57" s="31" t="s">
        <v>22</v>
      </c>
      <c r="C57" s="35" t="s">
        <v>504</v>
      </c>
      <c r="D57" s="30">
        <v>3600</v>
      </c>
    </row>
    <row r="58" spans="1:4" ht="64.5" customHeight="1" x14ac:dyDescent="0.2">
      <c r="A58" s="58" t="s">
        <v>505</v>
      </c>
      <c r="B58" s="31" t="s">
        <v>82</v>
      </c>
      <c r="C58" s="36" t="s">
        <v>506</v>
      </c>
      <c r="D58" s="34">
        <v>3600</v>
      </c>
    </row>
    <row r="59" spans="1:4" ht="60.75" customHeight="1" x14ac:dyDescent="0.2">
      <c r="A59" s="57" t="s">
        <v>507</v>
      </c>
      <c r="B59" s="31" t="s">
        <v>23</v>
      </c>
      <c r="C59" s="37" t="s">
        <v>508</v>
      </c>
      <c r="D59" s="30">
        <v>3300</v>
      </c>
    </row>
    <row r="60" spans="1:4" ht="37.5" customHeight="1" x14ac:dyDescent="0.2">
      <c r="A60" s="57" t="s">
        <v>509</v>
      </c>
      <c r="B60" s="31" t="s">
        <v>284</v>
      </c>
      <c r="C60" s="35" t="s">
        <v>290</v>
      </c>
      <c r="D60" s="34">
        <v>4600</v>
      </c>
    </row>
    <row r="61" spans="1:4" ht="14.25" customHeight="1" x14ac:dyDescent="0.2">
      <c r="A61" s="45"/>
      <c r="B61" s="52" t="s">
        <v>24</v>
      </c>
      <c r="C61" s="46"/>
      <c r="D61" s="53"/>
    </row>
    <row r="62" spans="1:4" ht="36.75" customHeight="1" x14ac:dyDescent="0.2">
      <c r="A62" s="57" t="s">
        <v>510</v>
      </c>
      <c r="B62" s="19" t="s">
        <v>25</v>
      </c>
      <c r="C62" s="24" t="s">
        <v>94</v>
      </c>
      <c r="D62" s="30">
        <v>1230</v>
      </c>
    </row>
    <row r="63" spans="1:4" ht="36" customHeight="1" x14ac:dyDescent="0.2">
      <c r="A63" s="57" t="s">
        <v>511</v>
      </c>
      <c r="B63" s="19" t="s">
        <v>26</v>
      </c>
      <c r="C63" s="24" t="s">
        <v>95</v>
      </c>
      <c r="D63" s="30">
        <v>2030</v>
      </c>
    </row>
    <row r="64" spans="1:4" ht="36" customHeight="1" x14ac:dyDescent="0.2">
      <c r="A64" s="58" t="s">
        <v>512</v>
      </c>
      <c r="B64" s="19" t="s">
        <v>27</v>
      </c>
      <c r="C64" s="24" t="s">
        <v>96</v>
      </c>
      <c r="D64" s="34">
        <v>860</v>
      </c>
    </row>
    <row r="65" spans="1:4" ht="14.25" customHeight="1" x14ac:dyDescent="0.2">
      <c r="A65" s="45"/>
      <c r="B65" s="52" t="s">
        <v>138</v>
      </c>
      <c r="C65" s="46"/>
      <c r="D65" s="53"/>
    </row>
    <row r="66" spans="1:4" ht="91.5" customHeight="1" x14ac:dyDescent="0.2">
      <c r="A66" s="57" t="s">
        <v>513</v>
      </c>
      <c r="B66" s="19" t="s">
        <v>28</v>
      </c>
      <c r="C66" s="24" t="s">
        <v>267</v>
      </c>
      <c r="D66" s="30">
        <v>6750</v>
      </c>
    </row>
    <row r="67" spans="1:4" ht="14.25" customHeight="1" x14ac:dyDescent="0.2">
      <c r="A67" s="45"/>
      <c r="B67" s="52" t="s">
        <v>188</v>
      </c>
      <c r="C67" s="46"/>
      <c r="D67" s="53"/>
    </row>
    <row r="68" spans="1:4" ht="71.25" customHeight="1" x14ac:dyDescent="0.2">
      <c r="A68" s="57" t="s">
        <v>514</v>
      </c>
      <c r="B68" s="19" t="s">
        <v>149</v>
      </c>
      <c r="C68" s="24" t="s">
        <v>266</v>
      </c>
      <c r="D68" s="30">
        <v>6750</v>
      </c>
    </row>
    <row r="69" spans="1:4" ht="52.5" customHeight="1" x14ac:dyDescent="0.2">
      <c r="A69" s="57" t="s">
        <v>515</v>
      </c>
      <c r="B69" s="31" t="s">
        <v>516</v>
      </c>
      <c r="C69" s="35" t="s">
        <v>517</v>
      </c>
      <c r="D69" s="30">
        <v>89000</v>
      </c>
    </row>
    <row r="70" spans="1:4" ht="14.25" customHeight="1" x14ac:dyDescent="0.2">
      <c r="A70" s="45"/>
      <c r="B70" s="52" t="s">
        <v>271</v>
      </c>
      <c r="C70" s="46"/>
      <c r="D70" s="53"/>
    </row>
    <row r="71" spans="1:4" ht="43.5" customHeight="1" x14ac:dyDescent="0.2">
      <c r="A71" s="57" t="s">
        <v>518</v>
      </c>
      <c r="B71" s="31" t="s">
        <v>29</v>
      </c>
      <c r="C71" s="35" t="s">
        <v>181</v>
      </c>
      <c r="D71" s="30">
        <v>19300</v>
      </c>
    </row>
    <row r="72" spans="1:4" ht="39" customHeight="1" x14ac:dyDescent="0.2">
      <c r="A72" s="57" t="s">
        <v>519</v>
      </c>
      <c r="B72" s="31" t="s">
        <v>30</v>
      </c>
      <c r="C72" s="35" t="s">
        <v>182</v>
      </c>
      <c r="D72" s="30">
        <v>21950</v>
      </c>
    </row>
    <row r="73" spans="1:4" ht="39" customHeight="1" x14ac:dyDescent="0.2">
      <c r="A73" s="57" t="s">
        <v>520</v>
      </c>
      <c r="B73" s="31" t="s">
        <v>31</v>
      </c>
      <c r="C73" s="35" t="s">
        <v>183</v>
      </c>
      <c r="D73" s="30">
        <v>23250</v>
      </c>
    </row>
    <row r="74" spans="1:4" ht="54.75" customHeight="1" x14ac:dyDescent="0.2">
      <c r="A74" s="57" t="s">
        <v>521</v>
      </c>
      <c r="B74" s="31" t="s">
        <v>32</v>
      </c>
      <c r="C74" s="35" t="s">
        <v>184</v>
      </c>
      <c r="D74" s="30">
        <v>32200</v>
      </c>
    </row>
    <row r="75" spans="1:4" ht="31.5" customHeight="1" x14ac:dyDescent="0.2">
      <c r="A75" s="57" t="s">
        <v>522</v>
      </c>
      <c r="B75" s="31" t="s">
        <v>89</v>
      </c>
      <c r="C75" s="35" t="s">
        <v>97</v>
      </c>
      <c r="D75" s="30">
        <v>1500</v>
      </c>
    </row>
    <row r="76" spans="1:4" ht="47.25" customHeight="1" x14ac:dyDescent="0.2">
      <c r="A76" s="58" t="s">
        <v>523</v>
      </c>
      <c r="B76" s="31" t="s">
        <v>530</v>
      </c>
      <c r="C76" s="35" t="s">
        <v>185</v>
      </c>
      <c r="D76" s="34">
        <v>6000</v>
      </c>
    </row>
    <row r="77" spans="1:4" ht="27" customHeight="1" x14ac:dyDescent="0.2">
      <c r="A77" s="57" t="s">
        <v>524</v>
      </c>
      <c r="B77" s="31" t="s">
        <v>33</v>
      </c>
      <c r="C77" s="35" t="s">
        <v>525</v>
      </c>
      <c r="D77" s="30">
        <v>150</v>
      </c>
    </row>
    <row r="78" spans="1:4" ht="64.5" customHeight="1" x14ac:dyDescent="0.2">
      <c r="A78" s="57" t="s">
        <v>526</v>
      </c>
      <c r="B78" s="31" t="s">
        <v>152</v>
      </c>
      <c r="C78" s="35" t="s">
        <v>186</v>
      </c>
      <c r="D78" s="30">
        <v>20000</v>
      </c>
    </row>
    <row r="79" spans="1:4" ht="88.5" customHeight="1" x14ac:dyDescent="0.2">
      <c r="A79" s="57" t="s">
        <v>527</v>
      </c>
      <c r="B79" s="31" t="s">
        <v>157</v>
      </c>
      <c r="C79" s="35" t="s">
        <v>187</v>
      </c>
      <c r="D79" s="30">
        <v>40000</v>
      </c>
    </row>
  </sheetData>
  <mergeCells count="4">
    <mergeCell ref="B2:D2"/>
    <mergeCell ref="B4:D4"/>
    <mergeCell ref="B5:D5"/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tEnd" r:id="rId1"/>
  <headerFooter>
    <oddFooter>&amp;L&amp;"Segoe UI,обычный"&amp;9ГК «ТвинПро». Прайс-14/09/2020&amp;C&amp;"Segoe UI Light,полужирный"&amp;9&amp;A&amp;R&amp;"Segoe UI Light,обычный"&amp;9&amp;P из &amp;N</oddFooter>
  </headerFooter>
  <rowBreaks count="1" manualBreakCount="1">
    <brk id="47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3" tint="0.39997558519241921"/>
  </sheetPr>
  <dimension ref="A1:AEJ14"/>
  <sheetViews>
    <sheetView view="pageBreakPreview" zoomScaleNormal="100" zoomScaleSheetLayoutView="100" workbookViewId="0">
      <selection activeCell="A2" sqref="A2:C2"/>
    </sheetView>
  </sheetViews>
  <sheetFormatPr defaultColWidth="9.140625" defaultRowHeight="11.25" x14ac:dyDescent="0.2"/>
  <cols>
    <col min="1" max="1" width="22.7109375" style="14" customWidth="1"/>
    <col min="2" max="2" width="52.7109375" style="14" customWidth="1"/>
    <col min="3" max="3" width="12.85546875" style="3" bestFit="1" customWidth="1"/>
    <col min="4" max="4" width="9.140625" style="3"/>
    <col min="5" max="5" width="11.28515625" style="3" bestFit="1" customWidth="1"/>
    <col min="6" max="16384" width="9.140625" style="3"/>
  </cols>
  <sheetData>
    <row r="1" spans="1:816" x14ac:dyDescent="0.2">
      <c r="A1" s="1"/>
      <c r="B1" s="1"/>
      <c r="C1" s="2"/>
    </row>
    <row r="2" spans="1:816" s="9" customFormat="1" ht="20.25" x14ac:dyDescent="0.2">
      <c r="A2" s="64" t="str">
        <f>'ТвинПро. Прайс-лист 14.09.2020'!B16</f>
        <v xml:space="preserve">ПРАЙС  ЛИСТ </v>
      </c>
      <c r="B2" s="64"/>
      <c r="C2" s="6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816" s="9" customFormat="1" ht="15.75" x14ac:dyDescent="0.2">
      <c r="A3" s="10"/>
      <c r="B3" s="10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816" s="9" customFormat="1" ht="18.75" x14ac:dyDescent="0.2">
      <c r="A4" s="65" t="str">
        <f>'ТвинПро. Прайс-лист 14.09.2020'!B18</f>
        <v>Действует с 14 сентября 2020 г.</v>
      </c>
      <c r="B4" s="65"/>
      <c r="C4" s="6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</row>
    <row r="5" spans="1:816" s="9" customFormat="1" ht="12.75" x14ac:dyDescent="0.2">
      <c r="A5" s="68" t="str">
        <f>'ТвинПро. Прайс-лист 14.09.2020'!B19</f>
        <v>Цены указаны в российских рублях (RUB) с учетом НДС на условиях «склад-Москва»</v>
      </c>
      <c r="B5" s="68"/>
      <c r="C5" s="6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</row>
    <row r="6" spans="1:816" s="9" customFormat="1" ht="15.75" x14ac:dyDescent="0.2">
      <c r="A6" s="69"/>
      <c r="B6" s="69"/>
      <c r="C6" s="6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</row>
    <row r="7" spans="1:816" ht="8.25" customHeight="1" x14ac:dyDescent="0.2">
      <c r="A7" s="1"/>
      <c r="B7" s="1"/>
      <c r="C7" s="2"/>
    </row>
    <row r="8" spans="1:816" hidden="1" x14ac:dyDescent="0.2">
      <c r="A8" s="1"/>
      <c r="B8" s="1"/>
      <c r="C8" s="2"/>
    </row>
    <row r="9" spans="1:816" s="13" customFormat="1" ht="57" customHeight="1" x14ac:dyDescent="0.2">
      <c r="A9" s="43"/>
      <c r="B9" s="43"/>
      <c r="C9" s="4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</row>
    <row r="10" spans="1:816" ht="14.25" x14ac:dyDescent="0.15">
      <c r="A10" s="21" t="s">
        <v>2</v>
      </c>
      <c r="B10" s="21" t="s">
        <v>3</v>
      </c>
      <c r="C10" s="42" t="s">
        <v>299</v>
      </c>
    </row>
    <row r="11" spans="1:816" ht="14.25" x14ac:dyDescent="0.15">
      <c r="A11" s="45" t="s">
        <v>235</v>
      </c>
      <c r="B11" s="46"/>
      <c r="C11" s="47"/>
    </row>
    <row r="12" spans="1:816" ht="83.25" customHeight="1" x14ac:dyDescent="0.15">
      <c r="A12" s="31" t="s">
        <v>98</v>
      </c>
      <c r="B12" s="23" t="s">
        <v>258</v>
      </c>
      <c r="C12" s="34">
        <v>69050</v>
      </c>
    </row>
    <row r="13" spans="1:816" ht="81.75" customHeight="1" x14ac:dyDescent="0.15">
      <c r="A13" s="31" t="s">
        <v>99</v>
      </c>
      <c r="B13" s="23" t="s">
        <v>259</v>
      </c>
      <c r="C13" s="30">
        <v>128200</v>
      </c>
    </row>
    <row r="14" spans="1:816" ht="85.5" customHeight="1" x14ac:dyDescent="0.15">
      <c r="A14" s="31" t="s">
        <v>100</v>
      </c>
      <c r="B14" s="23" t="s">
        <v>260</v>
      </c>
      <c r="C14" s="30">
        <v>246500</v>
      </c>
    </row>
  </sheetData>
  <mergeCells count="4">
    <mergeCell ref="A2:C2"/>
    <mergeCell ref="A4:C4"/>
    <mergeCell ref="A5:C5"/>
    <mergeCell ref="A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tEnd" r:id="rId1"/>
  <headerFooter>
    <oddFooter>&amp;L&amp;"Segoe UI,обычный"&amp;9ГК «ТвинПро». Прайс-14/09/2020&amp;C&amp;"Segoe UI Light,полужирный"&amp;9&amp;A&amp;R&amp;"Segoe UI Light,обычный"&amp;9&amp;P из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Y28"/>
  <sheetViews>
    <sheetView view="pageBreakPreview" zoomScaleNormal="100" zoomScaleSheetLayoutView="100" workbookViewId="0">
      <selection activeCell="B2" sqref="B2:D2"/>
    </sheetView>
  </sheetViews>
  <sheetFormatPr defaultRowHeight="12.75" x14ac:dyDescent="0.2"/>
  <cols>
    <col min="1" max="1" width="7" customWidth="1"/>
    <col min="2" max="2" width="23.7109375" customWidth="1"/>
    <col min="3" max="3" width="47.7109375" customWidth="1"/>
    <col min="4" max="4" width="10.7109375" customWidth="1"/>
  </cols>
  <sheetData>
    <row r="1" spans="1:805" s="3" customFormat="1" ht="11.25" x14ac:dyDescent="0.2">
      <c r="B1" s="1"/>
      <c r="C1" s="1"/>
      <c r="D1" s="2"/>
    </row>
    <row r="2" spans="1:805" s="9" customFormat="1" ht="20.25" x14ac:dyDescent="0.2">
      <c r="B2" s="64" t="str">
        <f>'ТвинПро. Прайс-лист 14.09.2020'!B16</f>
        <v xml:space="preserve">ПРАЙС  ЛИСТ </v>
      </c>
      <c r="C2" s="64"/>
      <c r="D2" s="6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805" s="9" customFormat="1" ht="17.25" x14ac:dyDescent="0.2">
      <c r="B3" s="22"/>
      <c r="C3" s="22"/>
      <c r="D3" s="2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805" s="9" customFormat="1" ht="18.75" x14ac:dyDescent="0.2">
      <c r="B4" s="65" t="str">
        <f>'ТвинПро. Прайс-лист 14.09.2020'!B18</f>
        <v>Действует с 14 сентября 2020 г.</v>
      </c>
      <c r="C4" s="65"/>
      <c r="D4" s="6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</row>
    <row r="5" spans="1:805" s="9" customFormat="1" ht="14.25" x14ac:dyDescent="0.25">
      <c r="B5" s="66" t="str">
        <f>'ТвинПро. Прайс-лист 14.09.2020'!B19</f>
        <v>Цены указаны в российских рублях (RUB) с учетом НДС на условиях «склад-Москва»</v>
      </c>
      <c r="C5" s="66"/>
      <c r="D5" s="6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</row>
    <row r="6" spans="1:805" s="9" customFormat="1" ht="17.25" x14ac:dyDescent="0.2">
      <c r="B6" s="67"/>
      <c r="C6" s="67"/>
      <c r="D6" s="6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</row>
    <row r="7" spans="1:805" s="3" customFormat="1" ht="7.5" customHeight="1" x14ac:dyDescent="0.2">
      <c r="B7" s="1"/>
      <c r="C7" s="1"/>
      <c r="D7" s="2"/>
    </row>
    <row r="8" spans="1:805" s="3" customFormat="1" ht="11.25" x14ac:dyDescent="0.2">
      <c r="B8" s="1"/>
      <c r="C8" s="1"/>
      <c r="D8" s="2"/>
    </row>
    <row r="9" spans="1:805" ht="48" customHeight="1" x14ac:dyDescent="0.2">
      <c r="A9" s="44"/>
      <c r="B9" s="43"/>
      <c r="C9" s="43"/>
      <c r="D9" s="44"/>
    </row>
    <row r="10" spans="1:805" ht="14.25" x14ac:dyDescent="0.2">
      <c r="A10" s="21" t="s">
        <v>416</v>
      </c>
      <c r="B10" s="21" t="s">
        <v>2</v>
      </c>
      <c r="C10" s="21" t="s">
        <v>3</v>
      </c>
      <c r="D10" s="42" t="s">
        <v>299</v>
      </c>
    </row>
    <row r="11" spans="1:805" ht="14.25" x14ac:dyDescent="0.2">
      <c r="A11" s="45"/>
      <c r="B11" s="52" t="s">
        <v>105</v>
      </c>
      <c r="C11" s="46"/>
      <c r="D11" s="53"/>
    </row>
    <row r="12" spans="1:805" ht="114" customHeight="1" x14ac:dyDescent="0.2">
      <c r="A12" s="57" t="s">
        <v>446</v>
      </c>
      <c r="B12" s="19" t="s">
        <v>106</v>
      </c>
      <c r="C12" s="24" t="s">
        <v>236</v>
      </c>
      <c r="D12" s="25">
        <v>253600</v>
      </c>
    </row>
    <row r="13" spans="1:805" ht="84" customHeight="1" x14ac:dyDescent="0.2">
      <c r="A13" s="57" t="s">
        <v>447</v>
      </c>
      <c r="B13" s="19" t="s">
        <v>107</v>
      </c>
      <c r="C13" s="23" t="s">
        <v>237</v>
      </c>
      <c r="D13" s="25">
        <v>225500</v>
      </c>
    </row>
    <row r="14" spans="1:805" ht="84" customHeight="1" x14ac:dyDescent="0.2">
      <c r="A14" s="57" t="s">
        <v>448</v>
      </c>
      <c r="B14" s="19" t="s">
        <v>257</v>
      </c>
      <c r="C14" s="24" t="s">
        <v>256</v>
      </c>
      <c r="D14" s="25">
        <v>67900</v>
      </c>
    </row>
    <row r="15" spans="1:805" ht="14.25" x14ac:dyDescent="0.2">
      <c r="A15" s="45"/>
      <c r="B15" s="52" t="s">
        <v>238</v>
      </c>
      <c r="C15" s="46"/>
      <c r="D15" s="53"/>
    </row>
    <row r="16" spans="1:805" ht="129.75" customHeight="1" x14ac:dyDescent="0.2">
      <c r="A16" s="57" t="s">
        <v>449</v>
      </c>
      <c r="B16" s="19" t="s">
        <v>108</v>
      </c>
      <c r="C16" s="23" t="s">
        <v>240</v>
      </c>
      <c r="D16" s="25">
        <v>7040</v>
      </c>
    </row>
    <row r="17" spans="1:4" ht="114.95" customHeight="1" x14ac:dyDescent="0.2">
      <c r="A17" s="57" t="s">
        <v>450</v>
      </c>
      <c r="B17" s="19" t="s">
        <v>109</v>
      </c>
      <c r="C17" s="23" t="s">
        <v>247</v>
      </c>
      <c r="D17" s="25">
        <v>8550</v>
      </c>
    </row>
    <row r="18" spans="1:4" ht="14.25" x14ac:dyDescent="0.2">
      <c r="A18" s="45"/>
      <c r="B18" s="52" t="s">
        <v>117</v>
      </c>
      <c r="C18" s="46"/>
      <c r="D18" s="53"/>
    </row>
    <row r="19" spans="1:4" ht="39.950000000000003" customHeight="1" x14ac:dyDescent="0.2">
      <c r="A19" s="57" t="s">
        <v>451</v>
      </c>
      <c r="B19" s="19" t="s">
        <v>110</v>
      </c>
      <c r="C19" s="23" t="s">
        <v>241</v>
      </c>
      <c r="D19" s="25">
        <v>6490</v>
      </c>
    </row>
    <row r="20" spans="1:4" ht="78.75" customHeight="1" x14ac:dyDescent="0.2">
      <c r="A20" s="57" t="s">
        <v>452</v>
      </c>
      <c r="B20" s="19" t="s">
        <v>111</v>
      </c>
      <c r="C20" s="23" t="s">
        <v>242</v>
      </c>
      <c r="D20" s="25">
        <v>8350</v>
      </c>
    </row>
    <row r="21" spans="1:4" ht="14.25" x14ac:dyDescent="0.2">
      <c r="A21" s="45"/>
      <c r="B21" s="52" t="s">
        <v>239</v>
      </c>
      <c r="C21" s="46"/>
      <c r="D21" s="53"/>
    </row>
    <row r="22" spans="1:4" ht="115.5" x14ac:dyDescent="0.2">
      <c r="A22" s="57" t="s">
        <v>453</v>
      </c>
      <c r="B22" s="28" t="s">
        <v>115</v>
      </c>
      <c r="C22" s="41" t="s">
        <v>243</v>
      </c>
      <c r="D22" s="25">
        <v>2820</v>
      </c>
    </row>
    <row r="23" spans="1:4" ht="146.25" customHeight="1" x14ac:dyDescent="0.2">
      <c r="A23" s="57" t="s">
        <v>454</v>
      </c>
      <c r="B23" s="19" t="s">
        <v>116</v>
      </c>
      <c r="C23" s="23" t="s">
        <v>283</v>
      </c>
      <c r="D23" s="25">
        <v>8450</v>
      </c>
    </row>
    <row r="24" spans="1:4" ht="14.25" x14ac:dyDescent="0.2">
      <c r="A24" s="45"/>
      <c r="B24" s="52" t="s">
        <v>113</v>
      </c>
      <c r="C24" s="46"/>
      <c r="D24" s="53"/>
    </row>
    <row r="25" spans="1:4" ht="94.5" customHeight="1" x14ac:dyDescent="0.2">
      <c r="A25" s="57" t="s">
        <v>455</v>
      </c>
      <c r="B25" s="19" t="s">
        <v>144</v>
      </c>
      <c r="C25" s="23" t="s">
        <v>244</v>
      </c>
      <c r="D25" s="25">
        <v>126300</v>
      </c>
    </row>
    <row r="26" spans="1:4" ht="86.25" customHeight="1" x14ac:dyDescent="0.2">
      <c r="A26" s="57" t="s">
        <v>456</v>
      </c>
      <c r="B26" s="19" t="s">
        <v>112</v>
      </c>
      <c r="C26" s="23" t="s">
        <v>245</v>
      </c>
      <c r="D26" s="25">
        <v>36000</v>
      </c>
    </row>
    <row r="27" spans="1:4" ht="14.25" x14ac:dyDescent="0.2">
      <c r="A27" s="45"/>
      <c r="B27" s="52" t="s">
        <v>246</v>
      </c>
      <c r="C27" s="46"/>
      <c r="D27" s="53"/>
    </row>
    <row r="28" spans="1:4" ht="167.25" customHeight="1" x14ac:dyDescent="0.2">
      <c r="A28" s="58" t="s">
        <v>457</v>
      </c>
      <c r="B28" s="19" t="s">
        <v>114</v>
      </c>
      <c r="C28" s="23" t="s">
        <v>276</v>
      </c>
      <c r="D28" s="25">
        <v>14100</v>
      </c>
    </row>
  </sheetData>
  <mergeCells count="4">
    <mergeCell ref="B2:D2"/>
    <mergeCell ref="B4:D4"/>
    <mergeCell ref="B5:D5"/>
    <mergeCell ref="B6:D6"/>
  </mergeCells>
  <conditionalFormatting sqref="B28">
    <cfRule type="expression" dxfId="94" priority="39">
      <formula>NOT(ISBLANK(E34))</formula>
    </cfRule>
  </conditionalFormatting>
  <conditionalFormatting sqref="D12:D14">
    <cfRule type="expression" dxfId="93" priority="37">
      <formula>NOT(ISBLANK(F12))</formula>
    </cfRule>
    <cfRule type="expression" dxfId="92" priority="38">
      <formula>NOT(ISBLANK(G12))</formula>
    </cfRule>
  </conditionalFormatting>
  <conditionalFormatting sqref="B12:B14">
    <cfRule type="expression" dxfId="91" priority="36">
      <formula>NOT(ISBLANK(E12))</formula>
    </cfRule>
  </conditionalFormatting>
  <conditionalFormatting sqref="D16:D17">
    <cfRule type="expression" dxfId="90" priority="34">
      <formula>NOT(ISBLANK(F16))</formula>
    </cfRule>
    <cfRule type="expression" dxfId="89" priority="35">
      <formula>NOT(ISBLANK(G16))</formula>
    </cfRule>
  </conditionalFormatting>
  <conditionalFormatting sqref="B16:B17">
    <cfRule type="expression" dxfId="88" priority="33">
      <formula>NOT(ISBLANK(E16))</formula>
    </cfRule>
  </conditionalFormatting>
  <conditionalFormatting sqref="B19:B20">
    <cfRule type="expression" dxfId="87" priority="32">
      <formula>NOT(ISBLANK(E19))</formula>
    </cfRule>
  </conditionalFormatting>
  <conditionalFormatting sqref="B22:B23">
    <cfRule type="expression" dxfId="86" priority="31">
      <formula>NOT(ISBLANK(E22))</formula>
    </cfRule>
  </conditionalFormatting>
  <conditionalFormatting sqref="D26">
    <cfRule type="expression" dxfId="85" priority="29">
      <formula>NOT(ISBLANK(F26))</formula>
    </cfRule>
    <cfRule type="expression" dxfId="84" priority="30">
      <formula>NOT(ISBLANK(G26))</formula>
    </cfRule>
  </conditionalFormatting>
  <conditionalFormatting sqref="B26">
    <cfRule type="expression" dxfId="83" priority="28">
      <formula>NOT(ISBLANK(E26))</formula>
    </cfRule>
  </conditionalFormatting>
  <conditionalFormatting sqref="D25">
    <cfRule type="expression" dxfId="82" priority="26">
      <formula>NOT(ISBLANK(F25))</formula>
    </cfRule>
    <cfRule type="expression" dxfId="81" priority="27">
      <formula>NOT(ISBLANK(G25))</formula>
    </cfRule>
  </conditionalFormatting>
  <conditionalFormatting sqref="B25">
    <cfRule type="expression" dxfId="80" priority="25">
      <formula>NOT(ISBLANK(E25))</formula>
    </cfRule>
  </conditionalFormatting>
  <conditionalFormatting sqref="D11">
    <cfRule type="expression" dxfId="79" priority="23">
      <formula>NOT(ISBLANK(F11))</formula>
    </cfRule>
    <cfRule type="expression" dxfId="78" priority="24">
      <formula>NOT(ISBLANK(G11))</formula>
    </cfRule>
  </conditionalFormatting>
  <conditionalFormatting sqref="A12:A14">
    <cfRule type="expression" dxfId="77" priority="22">
      <formula>MOD(IF(ISBLANK(G12),1,0)+ISERR(SEARCH("03-",A12)),2)</formula>
    </cfRule>
  </conditionalFormatting>
  <conditionalFormatting sqref="A12:A14">
    <cfRule type="expression" dxfId="76" priority="21">
      <formula>MOD(IF(ISBLANK(F12),1,0)+ISERR(SEARCH("02-",A12)),2)</formula>
    </cfRule>
  </conditionalFormatting>
  <conditionalFormatting sqref="D15">
    <cfRule type="expression" dxfId="75" priority="19">
      <formula>NOT(ISBLANK(F15))</formula>
    </cfRule>
    <cfRule type="expression" dxfId="74" priority="20">
      <formula>NOT(ISBLANK(G15))</formula>
    </cfRule>
  </conditionalFormatting>
  <conditionalFormatting sqref="D18">
    <cfRule type="expression" dxfId="73" priority="17">
      <formula>NOT(ISBLANK(F18))</formula>
    </cfRule>
    <cfRule type="expression" dxfId="72" priority="18">
      <formula>NOT(ISBLANK(G18))</formula>
    </cfRule>
  </conditionalFormatting>
  <conditionalFormatting sqref="A16:A17">
    <cfRule type="expression" dxfId="71" priority="16">
      <formula>MOD(IF(ISBLANK(G16),1,0)+ISERR(SEARCH("03-",A16)),2)</formula>
    </cfRule>
  </conditionalFormatting>
  <conditionalFormatting sqref="A16:A17">
    <cfRule type="expression" dxfId="70" priority="15">
      <formula>MOD(IF(ISBLANK(F16),1,0)+ISERR(SEARCH("02-",A16)),2)</formula>
    </cfRule>
  </conditionalFormatting>
  <conditionalFormatting sqref="A19:A20">
    <cfRule type="expression" dxfId="69" priority="14">
      <formula>MOD(IF(ISBLANK(G19),1,0)+ISERR(SEARCH("03-",A19)),2)</formula>
    </cfRule>
  </conditionalFormatting>
  <conditionalFormatting sqref="A19:A20">
    <cfRule type="expression" dxfId="68" priority="13">
      <formula>MOD(IF(ISBLANK(F19),1,0)+ISERR(SEARCH("02-",A19)),2)</formula>
    </cfRule>
  </conditionalFormatting>
  <conditionalFormatting sqref="A22:A23">
    <cfRule type="expression" dxfId="67" priority="12">
      <formula>MOD(IF(ISBLANK(G22),1,0)+ISERR(SEARCH("03-",A22)),2)</formula>
    </cfRule>
  </conditionalFormatting>
  <conditionalFormatting sqref="A22:A23">
    <cfRule type="expression" dxfId="66" priority="11">
      <formula>MOD(IF(ISBLANK(F22),1,0)+ISERR(SEARCH("02-",A22)),2)</formula>
    </cfRule>
  </conditionalFormatting>
  <conditionalFormatting sqref="A28">
    <cfRule type="expression" dxfId="65" priority="10">
      <formula>MOD(IF(ISBLANK(G28),1,0)+ISERR(SEARCH("03-",A28)),2)</formula>
    </cfRule>
  </conditionalFormatting>
  <conditionalFormatting sqref="A28">
    <cfRule type="expression" dxfId="64" priority="9">
      <formula>MOD(IF(ISBLANK(F28),1,0)+ISERR(SEARCH("02-",A28)),2)</formula>
    </cfRule>
  </conditionalFormatting>
  <conditionalFormatting sqref="A25:A26">
    <cfRule type="expression" dxfId="63" priority="8">
      <formula>MOD(IF(ISBLANK(G25),1,0)+ISERR(SEARCH("03-",A25)),2)</formula>
    </cfRule>
  </conditionalFormatting>
  <conditionalFormatting sqref="A25:A26">
    <cfRule type="expression" dxfId="62" priority="7">
      <formula>MOD(IF(ISBLANK(F25),1,0)+ISERR(SEARCH("02-",A25)),2)</formula>
    </cfRule>
  </conditionalFormatting>
  <conditionalFormatting sqref="D21">
    <cfRule type="expression" dxfId="61" priority="5">
      <formula>NOT(ISBLANK(F21))</formula>
    </cfRule>
    <cfRule type="expression" dxfId="60" priority="6">
      <formula>NOT(ISBLANK(G21))</formula>
    </cfRule>
  </conditionalFormatting>
  <conditionalFormatting sqref="D24">
    <cfRule type="expression" dxfId="59" priority="3">
      <formula>NOT(ISBLANK(F24))</formula>
    </cfRule>
    <cfRule type="expression" dxfId="58" priority="4">
      <formula>NOT(ISBLANK(G24))</formula>
    </cfRule>
  </conditionalFormatting>
  <conditionalFormatting sqref="D27">
    <cfRule type="expression" dxfId="57" priority="1">
      <formula>NOT(ISBLANK(F27))</formula>
    </cfRule>
    <cfRule type="expression" dxfId="56" priority="2">
      <formula>NOT(ISBLANK(G27))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tEnd" r:id="rId1"/>
  <headerFooter>
    <oddFooter>&amp;L&amp;"Segoe UI,обычный"&amp;9ГК «ТвинПро». Прайс-14/09/2020&amp;C&amp;"Segoe UI Light,полужирный"&amp;9&amp;A&amp;R&amp;"Segoe UI Light,обычный"&amp;9&amp;P из &amp;N</oddFooter>
  </headerFooter>
  <rowBreaks count="2" manualBreakCount="2">
    <brk id="17" max="3" man="1"/>
    <brk id="26" max="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DV46"/>
  <sheetViews>
    <sheetView view="pageBreakPreview" zoomScaleNormal="100" zoomScaleSheetLayoutView="100" workbookViewId="0">
      <selection activeCell="B2" sqref="B2:D2"/>
    </sheetView>
  </sheetViews>
  <sheetFormatPr defaultRowHeight="12.75" x14ac:dyDescent="0.2"/>
  <cols>
    <col min="1" max="1" width="7" customWidth="1"/>
    <col min="2" max="2" width="23.7109375" customWidth="1"/>
    <col min="3" max="3" width="47.7109375" customWidth="1"/>
    <col min="4" max="4" width="10.7109375" customWidth="1"/>
  </cols>
  <sheetData>
    <row r="1" spans="1:802" s="3" customFormat="1" ht="11.25" x14ac:dyDescent="0.2">
      <c r="B1" s="1"/>
      <c r="C1" s="1"/>
      <c r="D1" s="2"/>
    </row>
    <row r="2" spans="1:802" s="9" customFormat="1" ht="20.25" x14ac:dyDescent="0.2">
      <c r="B2" s="64" t="str">
        <f>'ТвинПро. Прайс-лист 14.09.2020'!B16</f>
        <v xml:space="preserve">ПРАЙС  ЛИСТ </v>
      </c>
      <c r="C2" s="64"/>
      <c r="D2" s="6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</row>
    <row r="3" spans="1:802" s="9" customFormat="1" ht="17.25" x14ac:dyDescent="0.2">
      <c r="B3" s="22"/>
      <c r="C3" s="22"/>
      <c r="D3" s="2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</row>
    <row r="4" spans="1:802" s="9" customFormat="1" ht="18.75" x14ac:dyDescent="0.2">
      <c r="B4" s="65" t="str">
        <f>'ТвинПро. Прайс-лист 14.09.2020'!B18</f>
        <v>Действует с 14 сентября 2020 г.</v>
      </c>
      <c r="C4" s="65"/>
      <c r="D4" s="6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</row>
    <row r="5" spans="1:802" s="9" customFormat="1" ht="14.25" x14ac:dyDescent="0.25">
      <c r="B5" s="66" t="str">
        <f>'ТвинПро. Прайс-лист 14.09.2020'!B19</f>
        <v>Цены указаны в российских рублях (RUB) с учетом НДС на условиях «склад-Москва»</v>
      </c>
      <c r="C5" s="66"/>
      <c r="D5" s="6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</row>
    <row r="6" spans="1:802" s="9" customFormat="1" ht="17.25" x14ac:dyDescent="0.2">
      <c r="B6" s="67"/>
      <c r="C6" s="67"/>
      <c r="D6" s="6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</row>
    <row r="7" spans="1:802" s="3" customFormat="1" ht="11.25" x14ac:dyDescent="0.2">
      <c r="B7" s="1"/>
      <c r="C7" s="1"/>
      <c r="D7" s="2"/>
    </row>
    <row r="8" spans="1:802" s="3" customFormat="1" ht="11.25" x14ac:dyDescent="0.2">
      <c r="B8" s="1"/>
      <c r="C8" s="1"/>
      <c r="D8" s="2"/>
    </row>
    <row r="9" spans="1:802" ht="55.5" customHeight="1" x14ac:dyDescent="0.2">
      <c r="A9" s="44"/>
      <c r="B9" s="43"/>
      <c r="C9" s="43"/>
      <c r="D9" s="44"/>
    </row>
    <row r="10" spans="1:802" ht="14.25" customHeight="1" x14ac:dyDescent="0.2">
      <c r="A10" s="21" t="s">
        <v>416</v>
      </c>
      <c r="B10" s="21" t="s">
        <v>2</v>
      </c>
      <c r="C10" s="21" t="s">
        <v>3</v>
      </c>
      <c r="D10" s="42" t="s">
        <v>299</v>
      </c>
    </row>
    <row r="11" spans="1:802" ht="14.25" customHeight="1" x14ac:dyDescent="0.2">
      <c r="A11" s="45"/>
      <c r="B11" s="52" t="s">
        <v>300</v>
      </c>
      <c r="C11" s="46"/>
      <c r="D11" s="53"/>
    </row>
    <row r="12" spans="1:802" ht="115.5" x14ac:dyDescent="0.2">
      <c r="A12" s="57" t="s">
        <v>424</v>
      </c>
      <c r="B12" s="19" t="s">
        <v>123</v>
      </c>
      <c r="C12" s="39" t="s">
        <v>291</v>
      </c>
      <c r="D12" s="25">
        <v>22300</v>
      </c>
    </row>
    <row r="13" spans="1:802" ht="115.5" x14ac:dyDescent="0.2">
      <c r="A13" s="57" t="s">
        <v>425</v>
      </c>
      <c r="B13" s="19" t="s">
        <v>124</v>
      </c>
      <c r="C13" s="39" t="s">
        <v>292</v>
      </c>
      <c r="D13" s="25">
        <v>25800</v>
      </c>
    </row>
    <row r="14" spans="1:802" ht="100.5" customHeight="1" x14ac:dyDescent="0.2">
      <c r="A14" s="57" t="s">
        <v>426</v>
      </c>
      <c r="B14" s="19" t="s">
        <v>248</v>
      </c>
      <c r="C14" s="40" t="s">
        <v>301</v>
      </c>
      <c r="D14" s="25">
        <v>16400</v>
      </c>
    </row>
    <row r="15" spans="1:802" ht="101.25" customHeight="1" x14ac:dyDescent="0.2">
      <c r="A15" s="57" t="s">
        <v>427</v>
      </c>
      <c r="B15" s="19" t="s">
        <v>249</v>
      </c>
      <c r="C15" s="40" t="s">
        <v>302</v>
      </c>
      <c r="D15" s="25">
        <v>19600</v>
      </c>
    </row>
    <row r="16" spans="1:802" ht="48" customHeight="1" x14ac:dyDescent="0.2">
      <c r="A16" s="57" t="s">
        <v>428</v>
      </c>
      <c r="B16" s="19" t="s">
        <v>250</v>
      </c>
      <c r="C16" s="39" t="s">
        <v>303</v>
      </c>
      <c r="D16" s="25">
        <v>14500</v>
      </c>
    </row>
    <row r="17" spans="1:4" ht="44.25" customHeight="1" x14ac:dyDescent="0.2">
      <c r="A17" s="57" t="s">
        <v>429</v>
      </c>
      <c r="B17" s="19" t="s">
        <v>251</v>
      </c>
      <c r="C17" s="39" t="s">
        <v>304</v>
      </c>
      <c r="D17" s="25">
        <v>17800</v>
      </c>
    </row>
    <row r="18" spans="1:4" ht="14.25" x14ac:dyDescent="0.2">
      <c r="A18" s="45"/>
      <c r="B18" s="52" t="s">
        <v>305</v>
      </c>
      <c r="C18" s="46"/>
      <c r="D18" s="53"/>
    </row>
    <row r="19" spans="1:4" ht="115.5" x14ac:dyDescent="0.2">
      <c r="A19" s="57" t="s">
        <v>430</v>
      </c>
      <c r="B19" s="19" t="s">
        <v>306</v>
      </c>
      <c r="C19" s="39" t="s">
        <v>291</v>
      </c>
      <c r="D19" s="25">
        <v>24600</v>
      </c>
    </row>
    <row r="20" spans="1:4" ht="115.5" x14ac:dyDescent="0.2">
      <c r="A20" s="57" t="s">
        <v>431</v>
      </c>
      <c r="B20" s="19" t="s">
        <v>307</v>
      </c>
      <c r="C20" s="39" t="s">
        <v>292</v>
      </c>
      <c r="D20" s="25">
        <v>28400</v>
      </c>
    </row>
    <row r="21" spans="1:4" ht="99" customHeight="1" x14ac:dyDescent="0.2">
      <c r="A21" s="57" t="s">
        <v>432</v>
      </c>
      <c r="B21" s="19" t="s">
        <v>308</v>
      </c>
      <c r="C21" s="40" t="s">
        <v>296</v>
      </c>
      <c r="D21" s="25">
        <v>18000</v>
      </c>
    </row>
    <row r="22" spans="1:4" ht="100.5" customHeight="1" x14ac:dyDescent="0.2">
      <c r="A22" s="57" t="s">
        <v>433</v>
      </c>
      <c r="B22" s="19" t="s">
        <v>309</v>
      </c>
      <c r="C22" s="40" t="s">
        <v>295</v>
      </c>
      <c r="D22" s="25">
        <v>21600</v>
      </c>
    </row>
    <row r="23" spans="1:4" ht="42" x14ac:dyDescent="0.2">
      <c r="A23" s="57" t="s">
        <v>434</v>
      </c>
      <c r="B23" s="19" t="s">
        <v>310</v>
      </c>
      <c r="C23" s="39" t="s">
        <v>293</v>
      </c>
      <c r="D23" s="25">
        <v>16000</v>
      </c>
    </row>
    <row r="24" spans="1:4" ht="42" x14ac:dyDescent="0.2">
      <c r="A24" s="57" t="s">
        <v>435</v>
      </c>
      <c r="B24" s="19" t="s">
        <v>311</v>
      </c>
      <c r="C24" s="39" t="s">
        <v>294</v>
      </c>
      <c r="D24" s="25">
        <v>19600</v>
      </c>
    </row>
    <row r="25" spans="1:4" ht="14.25" x14ac:dyDescent="0.2">
      <c r="A25" s="45"/>
      <c r="B25" s="52" t="s">
        <v>128</v>
      </c>
      <c r="C25" s="46"/>
      <c r="D25" s="53"/>
    </row>
    <row r="26" spans="1:4" ht="105" x14ac:dyDescent="0.2">
      <c r="A26" s="57" t="s">
        <v>436</v>
      </c>
      <c r="B26" s="19" t="s">
        <v>125</v>
      </c>
      <c r="C26" s="39" t="s">
        <v>445</v>
      </c>
      <c r="D26" s="30">
        <v>44300</v>
      </c>
    </row>
    <row r="27" spans="1:4" ht="104.25" customHeight="1" x14ac:dyDescent="0.2">
      <c r="A27" s="58" t="s">
        <v>437</v>
      </c>
      <c r="B27" s="19" t="s">
        <v>126</v>
      </c>
      <c r="C27" s="39" t="s">
        <v>253</v>
      </c>
      <c r="D27" s="34">
        <v>37600</v>
      </c>
    </row>
    <row r="28" spans="1:4" ht="52.5" x14ac:dyDescent="0.2">
      <c r="A28" s="58" t="s">
        <v>438</v>
      </c>
      <c r="B28" s="19" t="s">
        <v>127</v>
      </c>
      <c r="C28" s="39" t="s">
        <v>252</v>
      </c>
      <c r="D28" s="34">
        <v>33500</v>
      </c>
    </row>
    <row r="29" spans="1:4" ht="31.5" x14ac:dyDescent="0.2">
      <c r="A29" s="57" t="s">
        <v>439</v>
      </c>
      <c r="B29" s="19" t="s">
        <v>129</v>
      </c>
      <c r="C29" s="40" t="s">
        <v>312</v>
      </c>
      <c r="D29" s="30">
        <v>5350</v>
      </c>
    </row>
    <row r="30" spans="1:4" ht="14.25" x14ac:dyDescent="0.2">
      <c r="A30" s="45"/>
      <c r="B30" s="52" t="s">
        <v>555</v>
      </c>
      <c r="C30" s="46"/>
      <c r="D30" s="53"/>
    </row>
    <row r="31" spans="1:4" ht="115.5" x14ac:dyDescent="0.2">
      <c r="A31" s="57" t="s">
        <v>556</v>
      </c>
      <c r="B31" s="19" t="s">
        <v>557</v>
      </c>
      <c r="C31" s="40" t="s">
        <v>558</v>
      </c>
      <c r="D31" s="25">
        <v>17890</v>
      </c>
    </row>
    <row r="32" spans="1:4" ht="115.5" x14ac:dyDescent="0.2">
      <c r="A32" s="57" t="s">
        <v>559</v>
      </c>
      <c r="B32" s="19" t="s">
        <v>560</v>
      </c>
      <c r="C32" s="40" t="s">
        <v>561</v>
      </c>
      <c r="D32" s="25">
        <v>17890</v>
      </c>
    </row>
    <row r="33" spans="1:4" ht="115.5" x14ac:dyDescent="0.2">
      <c r="A33" s="57" t="s">
        <v>562</v>
      </c>
      <c r="B33" s="19" t="s">
        <v>563</v>
      </c>
      <c r="C33" s="40" t="s">
        <v>564</v>
      </c>
      <c r="D33" s="25">
        <v>17890</v>
      </c>
    </row>
    <row r="34" spans="1:4" ht="115.5" x14ac:dyDescent="0.2">
      <c r="A34" s="57" t="s">
        <v>565</v>
      </c>
      <c r="B34" s="19" t="s">
        <v>566</v>
      </c>
      <c r="C34" s="40" t="s">
        <v>567</v>
      </c>
      <c r="D34" s="25">
        <v>17890</v>
      </c>
    </row>
    <row r="35" spans="1:4" ht="14.25" x14ac:dyDescent="0.2">
      <c r="A35" s="45"/>
      <c r="B35" s="52" t="s">
        <v>121</v>
      </c>
      <c r="C35" s="46"/>
      <c r="D35" s="53"/>
    </row>
    <row r="36" spans="1:4" ht="25.5" customHeight="1" x14ac:dyDescent="0.2">
      <c r="A36" s="57" t="s">
        <v>440</v>
      </c>
      <c r="B36" s="38" t="s">
        <v>122</v>
      </c>
      <c r="C36" s="39" t="s">
        <v>313</v>
      </c>
      <c r="D36" s="30">
        <v>1500</v>
      </c>
    </row>
    <row r="37" spans="1:4" ht="33.75" customHeight="1" x14ac:dyDescent="0.2">
      <c r="A37" s="57" t="s">
        <v>441</v>
      </c>
      <c r="B37" s="38" t="s">
        <v>151</v>
      </c>
      <c r="C37" s="39" t="s">
        <v>314</v>
      </c>
      <c r="D37" s="30">
        <v>1630</v>
      </c>
    </row>
    <row r="38" spans="1:4" ht="55.5" customHeight="1" x14ac:dyDescent="0.2">
      <c r="A38" s="57" t="s">
        <v>568</v>
      </c>
      <c r="B38" s="19" t="s">
        <v>569</v>
      </c>
      <c r="C38" s="40" t="s">
        <v>570</v>
      </c>
      <c r="D38" s="34">
        <v>2110</v>
      </c>
    </row>
    <row r="39" spans="1:4" ht="50.25" customHeight="1" x14ac:dyDescent="0.2">
      <c r="A39" s="57" t="s">
        <v>571</v>
      </c>
      <c r="B39" s="19" t="s">
        <v>572</v>
      </c>
      <c r="C39" s="40" t="s">
        <v>573</v>
      </c>
      <c r="D39" s="34">
        <v>2960</v>
      </c>
    </row>
    <row r="40" spans="1:4" ht="70.5" customHeight="1" x14ac:dyDescent="0.2">
      <c r="A40" s="57" t="s">
        <v>574</v>
      </c>
      <c r="B40" s="19" t="s">
        <v>575</v>
      </c>
      <c r="C40" s="40" t="s">
        <v>576</v>
      </c>
      <c r="D40" s="34">
        <v>3580</v>
      </c>
    </row>
    <row r="41" spans="1:4" ht="60.75" customHeight="1" x14ac:dyDescent="0.2">
      <c r="A41" s="57" t="s">
        <v>577</v>
      </c>
      <c r="B41" s="19" t="s">
        <v>578</v>
      </c>
      <c r="C41" s="40" t="s">
        <v>579</v>
      </c>
      <c r="D41" s="34">
        <v>5870</v>
      </c>
    </row>
    <row r="42" spans="1:4" ht="14.25" x14ac:dyDescent="0.2">
      <c r="A42" s="45"/>
      <c r="B42" s="52" t="s">
        <v>120</v>
      </c>
      <c r="C42" s="46"/>
      <c r="D42" s="53"/>
    </row>
    <row r="43" spans="1:4" ht="38.25" customHeight="1" x14ac:dyDescent="0.2">
      <c r="A43" s="57" t="s">
        <v>442</v>
      </c>
      <c r="B43" s="19" t="s">
        <v>119</v>
      </c>
      <c r="C43" s="39" t="s">
        <v>315</v>
      </c>
      <c r="D43" s="34">
        <v>1800</v>
      </c>
    </row>
    <row r="44" spans="1:4" ht="120" customHeight="1" x14ac:dyDescent="0.2">
      <c r="A44" s="57" t="s">
        <v>443</v>
      </c>
      <c r="B44" s="19" t="s">
        <v>281</v>
      </c>
      <c r="C44" s="48" t="s">
        <v>297</v>
      </c>
      <c r="D44" s="34">
        <v>6200</v>
      </c>
    </row>
    <row r="45" spans="1:4" ht="49.5" customHeight="1" x14ac:dyDescent="0.2">
      <c r="A45" s="57" t="s">
        <v>444</v>
      </c>
      <c r="B45" s="19" t="s">
        <v>280</v>
      </c>
      <c r="C45" s="39" t="s">
        <v>282</v>
      </c>
      <c r="D45" s="34">
        <v>600</v>
      </c>
    </row>
    <row r="46" spans="1:4" ht="38.25" customHeight="1" x14ac:dyDescent="0.2">
      <c r="A46" s="57" t="s">
        <v>580</v>
      </c>
      <c r="B46" s="31" t="s">
        <v>581</v>
      </c>
      <c r="C46" s="82" t="s">
        <v>582</v>
      </c>
      <c r="D46" s="34">
        <v>7370</v>
      </c>
    </row>
  </sheetData>
  <mergeCells count="4">
    <mergeCell ref="B2:D2"/>
    <mergeCell ref="B4:D4"/>
    <mergeCell ref="B5:D5"/>
    <mergeCell ref="B6:D6"/>
  </mergeCells>
  <conditionalFormatting sqref="D11">
    <cfRule type="expression" dxfId="55" priority="46">
      <formula>NOT(ISBLANK(F11))</formula>
    </cfRule>
    <cfRule type="expression" dxfId="54" priority="47">
      <formula>NOT(ISBLANK(G11))</formula>
    </cfRule>
  </conditionalFormatting>
  <conditionalFormatting sqref="D12:D17 D19:D24 D26:D29 D36:D41 D43:D46">
    <cfRule type="expression" dxfId="53" priority="26">
      <formula>NOT(ISBLANK(F12))</formula>
    </cfRule>
    <cfRule type="expression" dxfId="52" priority="27">
      <formula>NOT(ISBLANK(G12))</formula>
    </cfRule>
  </conditionalFormatting>
  <conditionalFormatting sqref="B12:B17 B19:B24 B26:B29 B36:B41 B43:B46">
    <cfRule type="expression" dxfId="49" priority="25">
      <formula>NOT(ISBLANK(E12))</formula>
    </cfRule>
  </conditionalFormatting>
  <conditionalFormatting sqref="A12:A17 A38:A41 A46">
    <cfRule type="expression" dxfId="47" priority="24">
      <formula>MOD(IF(ISBLANK(G12),1,0)+ISERR(SEARCH("03-",A12)),2)</formula>
    </cfRule>
  </conditionalFormatting>
  <conditionalFormatting sqref="A12:A17 A38:A41 A46">
    <cfRule type="expression" dxfId="45" priority="23">
      <formula>MOD(IF(ISBLANK(F12),1,0)+ISERR(SEARCH("02-",A12)),2)</formula>
    </cfRule>
  </conditionalFormatting>
  <conditionalFormatting sqref="D18">
    <cfRule type="expression" dxfId="43" priority="21">
      <formula>NOT(ISBLANK(F18))</formula>
    </cfRule>
    <cfRule type="expression" dxfId="42" priority="22">
      <formula>NOT(ISBLANK(G18))</formula>
    </cfRule>
  </conditionalFormatting>
  <conditionalFormatting sqref="D25">
    <cfRule type="expression" dxfId="39" priority="19">
      <formula>NOT(ISBLANK(F25))</formula>
    </cfRule>
    <cfRule type="expression" dxfId="38" priority="20">
      <formula>NOT(ISBLANK(G25))</formula>
    </cfRule>
  </conditionalFormatting>
  <conditionalFormatting sqref="D35">
    <cfRule type="expression" dxfId="35" priority="17">
      <formula>NOT(ISBLANK(F35))</formula>
    </cfRule>
    <cfRule type="expression" dxfId="34" priority="18">
      <formula>NOT(ISBLANK(G35))</formula>
    </cfRule>
  </conditionalFormatting>
  <conditionalFormatting sqref="D42">
    <cfRule type="expression" dxfId="31" priority="15">
      <formula>NOT(ISBLANK(F42))</formula>
    </cfRule>
    <cfRule type="expression" dxfId="30" priority="16">
      <formula>NOT(ISBLANK(G42))</formula>
    </cfRule>
  </conditionalFormatting>
  <conditionalFormatting sqref="A19:A24">
    <cfRule type="expression" dxfId="27" priority="14">
      <formula>MOD(IF(ISBLANK(G19),1,0)+ISERR(SEARCH("03-",A19)),2)</formula>
    </cfRule>
  </conditionalFormatting>
  <conditionalFormatting sqref="A19:A24">
    <cfRule type="expression" dxfId="25" priority="13">
      <formula>MOD(IF(ISBLANK(F19),1,0)+ISERR(SEARCH("02-",A19)),2)</formula>
    </cfRule>
  </conditionalFormatting>
  <conditionalFormatting sqref="A26:A29">
    <cfRule type="expression" dxfId="23" priority="12">
      <formula>MOD(IF(ISBLANK(G26),1,0)+ISERR(SEARCH("03-",A26)),2)</formula>
    </cfRule>
  </conditionalFormatting>
  <conditionalFormatting sqref="A26:A29">
    <cfRule type="expression" dxfId="21" priority="11">
      <formula>MOD(IF(ISBLANK(F26),1,0)+ISERR(SEARCH("02-",A26)),2)</formula>
    </cfRule>
  </conditionalFormatting>
  <conditionalFormatting sqref="A36:A37">
    <cfRule type="expression" dxfId="19" priority="10">
      <formula>MOD(IF(ISBLANK(G36),1,0)+ISERR(SEARCH("03-",A36)),2)</formula>
    </cfRule>
  </conditionalFormatting>
  <conditionalFormatting sqref="A36:A37">
    <cfRule type="expression" dxfId="17" priority="9">
      <formula>MOD(IF(ISBLANK(F36),1,0)+ISERR(SEARCH("02-",A36)),2)</formula>
    </cfRule>
  </conditionalFormatting>
  <conditionalFormatting sqref="A43:A45">
    <cfRule type="expression" dxfId="15" priority="8">
      <formula>MOD(IF(ISBLANK(G43),1,0)+ISERR(SEARCH("03-",A43)),2)</formula>
    </cfRule>
  </conditionalFormatting>
  <conditionalFormatting sqref="A43:A45">
    <cfRule type="expression" dxfId="13" priority="7">
      <formula>MOD(IF(ISBLANK(F43),1,0)+ISERR(SEARCH("02-",A43)),2)</formula>
    </cfRule>
  </conditionalFormatting>
  <conditionalFormatting sqref="D31:D34">
    <cfRule type="expression" dxfId="11" priority="5">
      <formula>NOT(ISBLANK(F31))</formula>
    </cfRule>
    <cfRule type="expression" dxfId="10" priority="6">
      <formula>NOT(ISBLANK(G31))</formula>
    </cfRule>
  </conditionalFormatting>
  <conditionalFormatting sqref="A31:A34">
    <cfRule type="expression" dxfId="7" priority="4">
      <formula>MOD(IF(ISBLANK(G31),1,0)+ISERR(SEARCH("03-",A31)),2)</formula>
    </cfRule>
  </conditionalFormatting>
  <conditionalFormatting sqref="A31:A34">
    <cfRule type="expression" dxfId="5" priority="3">
      <formula>MOD(IF(ISBLANK(F31),1,0)+ISERR(SEARCH("02-",A31)),2)</formula>
    </cfRule>
  </conditionalFormatting>
  <conditionalFormatting sqref="D30">
    <cfRule type="expression" dxfId="3" priority="1">
      <formula>NOT(ISBLANK(F30))</formula>
    </cfRule>
    <cfRule type="expression" dxfId="2" priority="2">
      <formula>NOT(ISBLANK(G30))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portrait" cellComments="atEnd" r:id="rId1"/>
  <headerFooter>
    <oddFooter>&amp;L&amp;"Segoe UI,обычный"&amp;9ГК «ТвинПро». Прайс-14/09/2020&amp;C&amp;"Segoe UI Light,полужирный"&amp;9&amp;A&amp;R&amp;"Segoe UI Light,обычный"&amp;9&amp;P из &amp;N</oddFooter>
  </headerFooter>
  <rowBreaks count="2" manualBreakCount="2">
    <brk id="17" max="3" man="1"/>
    <brk id="3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ТвинПро. Прайс-лист 14.09.2020</vt:lpstr>
      <vt:lpstr>АПК «Бастион-2»</vt:lpstr>
      <vt:lpstr>Elsys</vt:lpstr>
      <vt:lpstr>VideoNova</vt:lpstr>
      <vt:lpstr>«Пунктир-С»</vt:lpstr>
      <vt:lpstr>«Заря»</vt:lpstr>
      <vt:lpstr>'«Заря»'!Print_Area</vt:lpstr>
      <vt:lpstr>'«Пунктир-С»'!Print_Area</vt:lpstr>
      <vt:lpstr>Elsys!Print_Area</vt:lpstr>
      <vt:lpstr>VideoNova!Print_Area</vt:lpstr>
      <vt:lpstr>'АПК «Бастион-2»'!Print_Area</vt:lpstr>
      <vt:lpstr>'ТвинПро. Прайс-лист 14.09.2020'!Print_Area</vt:lpstr>
      <vt:lpstr>'«Заря»'!Область_печати</vt:lpstr>
      <vt:lpstr>'«Пунктир-С»'!Область_печати</vt:lpstr>
      <vt:lpstr>Elsys!Область_печати</vt:lpstr>
      <vt:lpstr>VideoNova!Область_печати</vt:lpstr>
      <vt:lpstr>'АПК «Бастион-2»'!Область_печати</vt:lpstr>
      <vt:lpstr>'ТвинПро. Прайс-лист 14.09.2020'!Область_печати</vt:lpstr>
    </vt:vector>
  </TitlesOfParts>
  <Company>ООО "ЕС-пром"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ГК «ТвинПро». Прайс-лист 2020-09-14</dc:title>
  <dc:subject>Единый прайс-лист (АПК «Бастион-2», СКУД Elsys, ЦСВ VideoNova, ВСО «Пунктир-С», СОО «Заря»)</dc:subject>
  <dc:creator>sukonshchikov.yu@twinpro.ru</dc:creator>
  <cp:lastModifiedBy>Суконщиков</cp:lastModifiedBy>
  <cp:lastPrinted>2020-09-14T06:54:25Z</cp:lastPrinted>
  <dcterms:created xsi:type="dcterms:W3CDTF">2012-08-06T07:35:07Z</dcterms:created>
  <dcterms:modified xsi:type="dcterms:W3CDTF">2020-09-14T06:55:02Z</dcterms:modified>
  <cp:contentStatus>действует с 14 сентября 2020г.</cp:contentStatus>
</cp:coreProperties>
</file>